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4.png" ContentType="image/png"/>
  <Override PartName="/xl/comments1.xml" ContentType="application/vnd.openxmlformats-officedocument.spreadsheetml.comments+xml"/>
  <Override PartName="/xl/drawings/_rels/drawing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drawings/vmlDrawing2.vml" ContentType="application/vnd.openxmlformats-officedocument.vmlDrawing"/>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УПр." sheetId="1" state="visible" r:id="rId2"/>
    <sheet name="Кодиране" sheetId="2" state="visible" r:id="rId3"/>
    <sheet name="Заверка" sheetId="3" state="hidden" r:id="rId4"/>
    <sheet name="list" sheetId="4" state="hidden" r:id="rId5"/>
  </sheets>
  <definedNames>
    <definedName function="false" hidden="false" name="listМ" vbProcedure="false">list!$C$8:$C$20</definedName>
    <definedName function="false" hidden="false" name="listОКС" vbProcedure="false">list!$A$52:$A$53</definedName>
    <definedName function="false" hidden="false" name="listПН" vbProcedure="false">list!$A$4:$A$46</definedName>
    <definedName function="false" hidden="false" name="listФ" vbProcedure="false">list!$C$23:$C$55</definedName>
    <definedName function="false" hidden="false" name="listФО" vbProcedure="false">list!$C$4:$C$6</definedName>
    <definedName function="false" hidden="false" name="TableFD" vbProcedure="false">#REF!</definedName>
    <definedName function="false" hidden="false" name="TableID" vbProcedure="false">#REF!</definedName>
    <definedName function="false" hidden="false" name="TableZD" vbProcedure="false">#REF!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17" authorId="0">
      <text>
        <r>
          <rPr>
            <b val="true"/>
            <sz val="9"/>
            <color rgb="FF000000"/>
            <rFont val="Tahoma"/>
            <family val="2"/>
            <charset val="204"/>
          </rPr>
          <t xml:space="preserve">Посочете наименованието на български език.</t>
        </r>
      </text>
    </comment>
    <comment ref="A19" authorId="0">
      <text>
        <r>
          <rPr>
            <b val="true"/>
            <sz val="9"/>
            <color rgb="FF000000"/>
            <rFont val="Tahoma"/>
            <family val="2"/>
            <charset val="204"/>
          </rPr>
          <t xml:space="preserve">Посочете наименованието по начина, по който се изписва на английски език.</t>
        </r>
      </text>
    </comment>
    <comment ref="O29" authorId="0">
      <text>
        <r>
          <rPr>
            <sz val="9"/>
            <color rgb="FF000000"/>
            <rFont val="Tahoma"/>
            <family val="2"/>
            <charset val="204"/>
          </rPr>
          <t xml:space="preserve">Попълва се автоматично!</t>
        </r>
      </text>
    </comment>
    <comment ref="O30" authorId="0">
      <text>
        <r>
          <rPr>
            <sz val="9"/>
            <color rgb="FF000000"/>
            <rFont val="Tahoma"/>
            <family val="2"/>
            <charset val="204"/>
          </rPr>
          <t xml:space="preserve">Попълва се автоматично!</t>
        </r>
      </text>
    </comment>
    <comment ref="X12" authorId="0">
      <text>
        <r>
          <rPr>
            <b val="true"/>
            <sz val="9"/>
            <color rgb="FF000000"/>
            <rFont val="Tahoma"/>
            <family val="2"/>
            <charset val="204"/>
          </rPr>
          <t xml:space="preserve">Основи на компютърните науки</t>
        </r>
      </text>
    </comment>
    <comment ref="X13" authorId="0">
      <text>
        <r>
          <rPr>
            <b val="true"/>
            <sz val="9"/>
            <color rgb="FF000000"/>
            <rFont val="Tahoma"/>
            <family val="2"/>
            <charset val="204"/>
          </rPr>
          <t xml:space="preserve">Ядро на компютърните науки</t>
        </r>
      </text>
    </comment>
    <comment ref="X15" authorId="0">
      <text>
        <r>
          <rPr>
            <b val="true"/>
            <sz val="9"/>
            <color rgb="FF000000"/>
            <rFont val="Tahoma"/>
            <family val="2"/>
            <charset val="204"/>
          </rPr>
          <t xml:space="preserve">Математика</t>
        </r>
      </text>
    </comment>
    <comment ref="X16" authorId="0">
      <text>
        <r>
          <rPr>
            <b val="true"/>
            <sz val="9"/>
            <color rgb="FF000000"/>
            <rFont val="Tahoma"/>
            <family val="2"/>
            <charset val="204"/>
          </rPr>
          <t xml:space="preserve">Приложна математика</t>
        </r>
      </text>
    </comment>
  </commentList>
</comments>
</file>

<file path=xl/comments2.xml><?xml version="1.0" encoding="utf-8"?>
<comments xmlns="http://schemas.openxmlformats.org/spreadsheetml/2006/main" xmlns:xdr="http://schemas.openxmlformats.org/drawingml/2006/spreadsheetDrawing">
  <authors>
    <author> </author>
  </authors>
  <commentList>
    <comment ref="A15" authorId="0">
      <text>
        <r>
          <rPr>
            <sz val="11"/>
            <color rgb="FF000000"/>
            <rFont val="Calibri"/>
            <family val="2"/>
            <charset val="1"/>
          </rPr>
          <t xml:space="preserve">Забележка: </t>
        </r>
        <r>
          <rPr>
            <sz val="9"/>
            <color rgb="FF000000"/>
            <rFont val="Tahoma"/>
            <family val="2"/>
            <charset val="204"/>
          </rPr>
          <t xml:space="preserve">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t>
        </r>
      </text>
    </comment>
    <comment ref="A94" authorId="0">
      <text>
        <r>
          <rPr>
            <b val="true"/>
            <sz val="12"/>
            <color rgb="FF000000"/>
            <rFont val="Tahoma"/>
            <family val="2"/>
            <charset val="204"/>
          </rPr>
          <t xml:space="preserve">Computer graphics</t>
        </r>
      </text>
    </comment>
    <comment ref="A95" authorId="0">
      <text>
        <r>
          <rPr>
            <b val="true"/>
            <sz val="12"/>
            <color rgb="FF000000"/>
            <rFont val="Tahoma"/>
            <family val="2"/>
            <charset val="204"/>
          </rPr>
          <t xml:space="preserve">Computational linguistics</t>
        </r>
      </text>
    </comment>
    <comment ref="A97" authorId="0">
      <text>
        <r>
          <rPr>
            <b val="true"/>
            <sz val="12"/>
            <color rgb="FF000000"/>
            <rFont val="Tahoma"/>
            <family val="2"/>
            <charset val="204"/>
          </rPr>
          <t xml:space="preserve">Logic and Algorithms</t>
        </r>
      </text>
    </comment>
    <comment ref="H17" authorId="0">
      <text>
        <r>
          <rPr>
            <sz val="11"/>
            <color rgb="FF000000"/>
            <rFont val="Calibri"/>
            <family val="2"/>
            <charset val="1"/>
          </rPr>
          <t xml:space="preserve">Забележка: </t>
        </r>
        <r>
          <rPr>
            <sz val="9"/>
            <color rgb="FF000000"/>
            <rFont val="Tahoma"/>
            <family val="2"/>
            <charset val="204"/>
          </rPr>
          <t xml:space="preserve">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t>
        </r>
      </text>
    </comment>
    <comment ref="H18" authorId="0">
      <text>
        <r>
          <rPr>
            <sz val="11"/>
            <color rgb="FF000000"/>
            <rFont val="Calibri"/>
            <family val="2"/>
            <charset val="1"/>
          </rPr>
          <t xml:space="preserve">Забележка: </t>
        </r>
        <r>
          <rPr>
            <sz val="9"/>
            <color rgb="FF000000"/>
            <rFont val="Tahoma"/>
            <family val="2"/>
            <charset val="204"/>
          </rPr>
          <t xml:space="preserve">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t>
        </r>
      </text>
    </comment>
  </commentList>
</comments>
</file>

<file path=xl/sharedStrings.xml><?xml version="1.0" encoding="utf-8"?>
<sst xmlns="http://schemas.openxmlformats.org/spreadsheetml/2006/main" count="736" uniqueCount="509">
  <si>
    <t xml:space="preserve">СОФИЙСКИ УНИВЕРСИТЕТ "СВ. КЛИМЕНТ ОХРИДСКИ"</t>
  </si>
  <si>
    <t xml:space="preserve">СПРАВКА ПРЕПОДАВАТЕЛСКИ ЕКИПИ</t>
  </si>
  <si>
    <t xml:space="preserve">ФАКУЛТЕТ ПО МАТЕМАТИКА И ИНФОРМАТИКА</t>
  </si>
  <si>
    <t xml:space="preserve">Задължителна дисциплина</t>
  </si>
  <si>
    <t xml:space="preserve">Избираема дисциплина</t>
  </si>
  <si>
    <t xml:space="preserve">Факултативна дисциплина</t>
  </si>
  <si>
    <t xml:space="preserve">Задължителна практика</t>
  </si>
  <si>
    <t xml:space="preserve">УЧЕБНА ПРОГРАМА</t>
  </si>
  <si>
    <r>
      <rPr>
        <b val="true"/>
        <sz val="11"/>
        <color rgb="FF000000"/>
        <rFont val="Arial"/>
        <family val="2"/>
        <charset val="204"/>
      </rPr>
      <t xml:space="preserve">Утвърдил:</t>
    </r>
    <r>
      <rPr>
        <sz val="11"/>
        <color rgb="FF000000"/>
        <rFont val="Arial"/>
        <family val="2"/>
        <charset val="204"/>
      </rPr>
      <t xml:space="preserve"> …………….………….………
              </t>
    </r>
    <r>
      <rPr>
        <sz val="9"/>
        <color rgb="FF000000"/>
        <rFont val="Arial"/>
        <family val="2"/>
        <charset val="204"/>
      </rPr>
      <t xml:space="preserve"> /декан/</t>
    </r>
  </si>
  <si>
    <t xml:space="preserve">Избираема практика</t>
  </si>
  <si>
    <t xml:space="preserve">ОКС „магистър”</t>
  </si>
  <si>
    <t xml:space="preserve">Факултативна практика</t>
  </si>
  <si>
    <t xml:space="preserve">Утвърдена с решение на ФС с протокол:</t>
  </si>
  <si>
    <t xml:space="preserve">№ ……..… от ……………..……………….</t>
  </si>
  <si>
    <t xml:space="preserve">уч. година</t>
  </si>
  <si>
    <t xml:space="preserve">титуляр</t>
  </si>
  <si>
    <t xml:space="preserve">асистент</t>
  </si>
  <si>
    <t xml:space="preserve">пояснение</t>
  </si>
  <si>
    <t xml:space="preserve">ОКС „бакалавър”</t>
  </si>
  <si>
    <t xml:space="preserve">2022/23</t>
  </si>
  <si>
    <t xml:space="preserve">Стефан Герджиков</t>
  </si>
  <si>
    <t xml:space="preserve">редовна форма на обучение</t>
  </si>
  <si>
    <t xml:space="preserve">(код и наименование)</t>
  </si>
  <si>
    <t xml:space="preserve">Група ОКН  (CSF) </t>
  </si>
  <si>
    <t xml:space="preserve">Логика и алгоритми; Компютърна лингвистика</t>
  </si>
  <si>
    <t xml:space="preserve">Група ЯКН (CSC)</t>
  </si>
  <si>
    <t xml:space="preserve">Практическо усвояване на компютърните науки (компютърен практикум, CSP)</t>
  </si>
  <si>
    <t xml:space="preserve">Група М (МАТ)</t>
  </si>
  <si>
    <t xml:space="preserve">Група ПМ (APM)</t>
  </si>
  <si>
    <t xml:space="preserve">Игри и логика</t>
  </si>
  <si>
    <t xml:space="preserve">Games and Logic</t>
  </si>
  <si>
    <t xml:space="preserve">Учебната програма е разработена и предложена за утвърждаване от катедра: </t>
  </si>
  <si>
    <r>
      <rPr>
        <i val="true"/>
        <sz val="11"/>
        <color rgb="FF000000"/>
        <rFont val="Arial"/>
        <family val="2"/>
        <charset val="204"/>
      </rPr>
      <t xml:space="preserve">Математическа логика и приложенията ѝ</t>
    </r>
    <r>
      <rPr>
        <i val="true"/>
        <sz val="11"/>
        <color rgb="FF000000"/>
        <rFont val="Arial"/>
        <family val="2"/>
        <charset val="1"/>
      </rPr>
      <t xml:space="preserve"> </t>
    </r>
  </si>
  <si>
    <t xml:space="preserve">от:</t>
  </si>
  <si>
    <t xml:space="preserve">доц. д-р Стефан Владимиров Герджиков</t>
  </si>
  <si>
    <t xml:space="preserve">Преподавателските екипи се утвърждават ежегодно от Факултетен съвет.</t>
  </si>
  <si>
    <t xml:space="preserve">Заетост и кредити</t>
  </si>
  <si>
    <t xml:space="preserve">Обща заетост:</t>
  </si>
  <si>
    <t xml:space="preserve">Кредити:</t>
  </si>
  <si>
    <t xml:space="preserve">Учебна заетост</t>
  </si>
  <si>
    <t xml:space="preserve">Форма</t>
  </si>
  <si>
    <t xml:space="preserve">Хорариум</t>
  </si>
  <si>
    <t xml:space="preserve">Аудиторна заетост</t>
  </si>
  <si>
    <t xml:space="preserve">Лекции</t>
  </si>
  <si>
    <t xml:space="preserve">Семинарни упражнения</t>
  </si>
  <si>
    <t xml:space="preserve">задочна форма на обучение</t>
  </si>
  <si>
    <t xml:space="preserve">Практически упражнения (хоспитиране)</t>
  </si>
  <si>
    <t xml:space="preserve">Обща аудиторна заетост:</t>
  </si>
  <si>
    <t xml:space="preserve">Кредити аудиторна заетост:</t>
  </si>
  <si>
    <t xml:space="preserve">Извънаудиторна заетост</t>
  </si>
  <si>
    <t xml:space="preserve">Подготовка на домашни работи</t>
  </si>
  <si>
    <t xml:space="preserve">Контролни работи и подготовка за тях</t>
  </si>
  <si>
    <t xml:space="preserve">Учебен проект</t>
  </si>
  <si>
    <t xml:space="preserve">Самосотятелна работа в библиотека или с интернет ресурси</t>
  </si>
  <si>
    <t xml:space="preserve">Доклад/Презентация</t>
  </si>
  <si>
    <t xml:space="preserve">Друг вид извънаудиторна заетост</t>
  </si>
  <si>
    <t xml:space="preserve">Подготовка за изпит</t>
  </si>
  <si>
    <t xml:space="preserve">Обща извънаудиторна заетост:</t>
  </si>
  <si>
    <t xml:space="preserve">Кредити извънаудиторна заетост:</t>
  </si>
  <si>
    <t xml:space="preserve">Предвидена форма на оценяване:</t>
  </si>
  <si>
    <t xml:space="preserve">КИ</t>
  </si>
  <si>
    <t xml:space="preserve">И - изпит, КИ - комбинирано изпитване; ТО - текущо оценяване</t>
  </si>
  <si>
    <t xml:space="preserve">Формиране на оценката по дисциплината</t>
  </si>
  <si>
    <t xml:space="preserve">№</t>
  </si>
  <si>
    <t xml:space="preserve">Показател</t>
  </si>
  <si>
    <t xml:space="preserve">%</t>
  </si>
  <si>
    <t xml:space="preserve">Контролни работи</t>
  </si>
  <si>
    <t xml:space="preserve">Участие в час</t>
  </si>
  <si>
    <t xml:space="preserve">Домашни работи</t>
  </si>
  <si>
    <t xml:space="preserve">Учебен проект (разработване и защита)</t>
  </si>
  <si>
    <t xml:space="preserve">Тестова проверка</t>
  </si>
  <si>
    <t xml:space="preserve">Текуща самостоятелна работа/контролна работа</t>
  </si>
  <si>
    <t xml:space="preserve">Workshops (информационно търсене и колективно обсъждане на доклади и реферати)</t>
  </si>
  <si>
    <t xml:space="preserve">Демострационни занятия</t>
  </si>
  <si>
    <t xml:space="preserve">Участие в тематични дискусии</t>
  </si>
  <si>
    <t xml:space="preserve">Решаване на казуси</t>
  </si>
  <si>
    <t xml:space="preserve">Изпит - практика (решаване на задачи)</t>
  </si>
  <si>
    <t xml:space="preserve">Изпит - теория</t>
  </si>
  <si>
    <t xml:space="preserve">Анотация на учебната дисциплина</t>
  </si>
  <si>
    <t xml:space="preserve">Целта на този курс е да разкрие връзката между три на пръв поглед далечни области – комбинаторни игри, крайни автомати и монадични логики.
Първата част на курса е посветена на игри между двама играчи, които се редуват да правят ходове върху безкраен граф. В резултат от това всяка партия в тази игра съответства на безкраен път в даден граф. Целта на първия играч е да постигне път, който принадлежи на отнапред зададено множество от пътища. Целта на втория е да му попречи.
Кой, кога и как може да си гарантира, че ще спечели подобна игра? Това са естествените въпроси, които човек може да си постави в подобна ситуация. Отговори на тези въпроси ще бъдат намерени в първата част от курса, където постепенно от крайни и прости игри, ще стигнем до възможно най-общ резултат (при предположение за Аксиомата за избора) - теоремата на Martin.
На незапознатия, на пръв поглед, понятието за игра може да се стори като едно самоцелно, макар и приятно, упражнение по абстракция. Това далеч не е така. Концепцията за игра дава възможност за установяването на нетривиални резултати, както в областта на анализа, така и в областта на логиката. В края на курса, ще видим едно такова приложение, като установим, че има алгоритъм, който може да проверява дали дадено свойство на безкрайни дървета е вярно или не. Разбира се, свойството не е произволно, а описано на езика на монадична логика от втори ред.
По пътя към този резултат, слушателят ще има възможността да обогати своята представа за света на регулярните езици и силата на крайните автомати като средство за решаване на възникващи на практика проблеми. Например проверката дали може да възникне deadlock при използването на нишки ще се окаже проблем, който може да се опише в така наречената линейна темпорална логика и се свежда до чисто графов проблем върху краен автомат.</t>
  </si>
  <si>
    <t xml:space="preserve">Предварителни изисквания</t>
  </si>
  <si>
    <t xml:space="preserve">Основни познания от следните две области: Теория на множествата; Регулярни езици и крайни автомати.</t>
  </si>
  <si>
    <t xml:space="preserve">Очаквани резултати</t>
  </si>
  <si>
    <t xml:space="preserve">1. Задълбочаване на познанията на слушателя в областта на логиката и крайните автомати и връзката между тях.
2. Усвояването на нови алгоритми и конструкции, които позволяват моделирането и ефективното решаване на практически задачи и алгоритмични проблеми, възникващи в логиката. </t>
  </si>
  <si>
    <t xml:space="preserve">Учебно съдържание</t>
  </si>
  <si>
    <t xml:space="preserve">Тема</t>
  </si>
  <si>
    <r>
      <rPr>
        <b val="true"/>
        <i val="true"/>
        <sz val="10"/>
        <color rgb="FF000000"/>
        <rFont val="Arial"/>
        <family val="2"/>
        <charset val="204"/>
      </rPr>
      <t xml:space="preserve">Хорариум
</t>
    </r>
    <r>
      <rPr>
        <b val="true"/>
        <i val="true"/>
        <sz val="9"/>
        <color rgb="FF000000"/>
        <rFont val="Arial"/>
        <family val="2"/>
        <charset val="204"/>
      </rPr>
      <t xml:space="preserve">л. / с.упр. / пр.</t>
    </r>
  </si>
  <si>
    <t xml:space="preserve">Крайни игри</t>
  </si>
  <si>
    <t xml:space="preserve">Безкрайни игри</t>
  </si>
  <si>
    <t xml:space="preserve">Монадични логики от първи и втори ред с един наследник</t>
  </si>
  <si>
    <t xml:space="preserve">Темпорални логики</t>
  </si>
  <si>
    <t xml:space="preserve">Крайни автомати над безкрайни думи</t>
  </si>
  <si>
    <t xml:space="preserve">Крайни автомати над безкрайни дървета</t>
  </si>
  <si>
    <t xml:space="preserve">Монадични логики от втори ред с два наследника</t>
  </si>
  <si>
    <t xml:space="preserve">Конспект за изпит</t>
  </si>
  <si>
    <t xml:space="preserve">Въпрос</t>
  </si>
  <si>
    <t xml:space="preserve">1</t>
  </si>
  <si>
    <t xml:space="preserve">Крайни игри. Теорема на Sprague-Grundy или как се играе „комбинация от игри“</t>
  </si>
  <si>
    <t xml:space="preserve">2</t>
  </si>
  <si>
    <t xml:space="preserve">Безкрайни игри. „Прости“ игри – кой и как печели при прости игри</t>
  </si>
  <si>
    <t xml:space="preserve">3</t>
  </si>
  <si>
    <t xml:space="preserve">Верижно условие на Rabin за печалба. Локални стратегии при верижно условие на Rabin за печалба </t>
  </si>
  <si>
    <t xml:space="preserve">4</t>
  </si>
  <si>
    <t xml:space="preserve">Игри върху безкрайни дървета. Теорема на Martin  </t>
  </si>
  <si>
    <t xml:space="preserve">5</t>
  </si>
  <si>
    <t xml:space="preserve">Монадични логики от втори ред над думи. Връзка с регулярните езици</t>
  </si>
  <si>
    <t xml:space="preserve">6</t>
  </si>
  <si>
    <t xml:space="preserve">Presburger-ова аритметика. Разрешимост с помощта на крайни автомати</t>
  </si>
  <si>
    <t xml:space="preserve">7</t>
  </si>
  <si>
    <r>
      <rPr>
        <sz val="10"/>
        <color rgb="FF000000"/>
        <rFont val="Arial"/>
        <family val="2"/>
        <charset val="204"/>
      </rPr>
      <t xml:space="preserve">Темпорални логики (LTL). Редици на Hintikka. Обобщени автомати на B</t>
    </r>
    <r>
      <rPr>
        <sz val="10"/>
        <color rgb="FF000000"/>
        <rFont val="Arial"/>
        <family val="2"/>
        <charset val="1"/>
      </rPr>
      <t xml:space="preserve">üchi. Разрешимост на LTL</t>
    </r>
  </si>
  <si>
    <t xml:space="preserve">8</t>
  </si>
  <si>
    <r>
      <rPr>
        <sz val="10"/>
        <color rgb="FF000000"/>
        <rFont val="Arial"/>
        <family val="2"/>
        <charset val="204"/>
      </rPr>
      <t xml:space="preserve">Крайни автомати над безкрайни думи. Теореми за еквивалентност и затвореност на </t>
    </r>
    <r>
      <rPr>
        <sz val="10"/>
        <color rgb="FF000000"/>
        <rFont val="Arial"/>
        <family val="2"/>
        <charset val="1"/>
      </rPr>
      <t xml:space="preserve">ω-регулярните езици относно обединение и сечение</t>
    </r>
  </si>
  <si>
    <t xml:space="preserve">9</t>
  </si>
  <si>
    <t xml:space="preserve">Теорема на McNaughton и конструкция на Safra за детерминизация на автомати на Rabin. Затвореност на ω-регулярните езици относно допълнение</t>
  </si>
  <si>
    <t xml:space="preserve">10</t>
  </si>
  <si>
    <t xml:space="preserve">Крайни автомати над крайни дървета. Регулярни езици от дървета. Характеризация</t>
  </si>
  <si>
    <t xml:space="preserve">11</t>
  </si>
  <si>
    <t xml:space="preserve">Крайни автомати над безкрайни дървета. ω-регулярни езици от дървета. Характеризация. Незатвореност относно допълнение</t>
  </si>
  <si>
    <t xml:space="preserve">12</t>
  </si>
  <si>
    <t xml:space="preserve">Автомати на Muller над дървета. Затвореност на езиците, разпознавани от автомати на Muller над дървета, относно допълнение</t>
  </si>
  <si>
    <t xml:space="preserve">13</t>
  </si>
  <si>
    <t xml:space="preserve">Монадични логики от втори ред с два наследника. Теорема на Rabin – разрешимост на S2S</t>
  </si>
  <si>
    <t xml:space="preserve">Библиография</t>
  </si>
  <si>
    <t xml:space="preserve">Основна</t>
  </si>
  <si>
    <t xml:space="preserve">1. Infinite words. Automata, Semigroups, Logic and Games, D.Perrin, J.E. Pin, Elsevier 2004</t>
  </si>
  <si>
    <t xml:space="preserve">2. Automata Theory. An Algorithmic Approach, J. Esparza, 2017,
 https://www7.in.tum.de/~esparza/autoskript.pdf</t>
  </si>
  <si>
    <t xml:space="preserve">3. D.A. Martin, A Purely Inductive Proof of Borel Determinacy, Proc. Of Symposia of Pure Mathematics, 1985, pp. 450 – 455 </t>
  </si>
  <si>
    <t xml:space="preserve">Допълнителна</t>
  </si>
  <si>
    <r>
      <rPr>
        <sz val="11"/>
        <color rgb="FF000000"/>
        <rFont val="Arial"/>
        <family val="2"/>
        <charset val="204"/>
      </rPr>
      <t xml:space="preserve">1. </t>
    </r>
    <r>
      <rPr>
        <sz val="11"/>
        <color rgb="FF000000"/>
        <rFont val="Arial"/>
        <family val="2"/>
        <charset val="1"/>
      </rPr>
      <t xml:space="preserve"> W. Thomas, </t>
    </r>
    <r>
      <rPr>
        <sz val="11"/>
        <color rgb="FF000000"/>
        <rFont val="Arial"/>
        <family val="2"/>
        <charset val="204"/>
      </rPr>
      <t xml:space="preserve">Automata on Infinite Objects, Aachener Informatik-Berichte, 1988</t>
    </r>
  </si>
  <si>
    <t xml:space="preserve">2. M.O. Rabin, Decidability of Second-Order Theories and Automata on Infinite Trees, Bulletin of American Mathematical Society, 1969 </t>
  </si>
  <si>
    <t xml:space="preserve">Дата:</t>
  </si>
  <si>
    <t xml:space="preserve">март 2022 г.</t>
  </si>
  <si>
    <t xml:space="preserve">Съставил:</t>
  </si>
  <si>
    <t xml:space="preserve">доц. д-р Стефан Герджиков</t>
  </si>
  <si>
    <t xml:space="preserve">Програмата е приета на заседание на КС – протокол …... от ……..</t>
  </si>
  <si>
    <t xml:space="preserve">Алгоритъм за изграждане на кодовете на учебните планове</t>
  </si>
  <si>
    <t xml:space="preserve">Кодиране на учебна дисциплина/учебна практика</t>
  </si>
  <si>
    <t xml:space="preserve">Сигнатурата на учебния план е буквено – цифрена и има следната структура:</t>
  </si>
  <si>
    <t xml:space="preserve">Сигнатура:</t>
  </si>
  <si>
    <t xml:space="preserve">Факултет</t>
  </si>
  <si>
    <t xml:space="preserve">Специал-ност</t>
  </si>
  <si>
    <t xml:space="preserve">Програма</t>
  </si>
  <si>
    <t xml:space="preserve">Форма на обучение</t>
  </si>
  <si>
    <t xml:space="preserve">Учебна година</t>
  </si>
  <si>
    <t xml:space="preserve">буква</t>
  </si>
  <si>
    <t xml:space="preserve">цифра</t>
  </si>
  <si>
    <t xml:space="preserve">позиция 1</t>
  </si>
  <si>
    <t xml:space="preserve">позиция 2</t>
  </si>
  <si>
    <t xml:space="preserve">позиция 3</t>
  </si>
  <si>
    <t xml:space="preserve">позиция 4</t>
  </si>
  <si>
    <t xml:space="preserve">позиция 5</t>
  </si>
  <si>
    <t xml:space="preserve">позиция 6</t>
  </si>
  <si>
    <t xml:space="preserve">позиция 7</t>
  </si>
  <si>
    <t xml:space="preserve">позиция 8</t>
  </si>
  <si>
    <t xml:space="preserve">позиция 9</t>
  </si>
  <si>
    <t xml:space="preserve">Последните две цифри означават годината на започване на съответния випуск</t>
  </si>
  <si>
    <r>
      <rPr>
        <sz val="11"/>
        <color rgb="FF000000"/>
        <rFont val="Arial"/>
        <family val="2"/>
        <charset val="204"/>
      </rPr>
      <t xml:space="preserve">При </t>
    </r>
    <r>
      <rPr>
        <b val="true"/>
        <sz val="11"/>
        <color rgb="FF000000"/>
        <rFont val="Arial"/>
        <family val="2"/>
        <charset val="204"/>
      </rPr>
      <t xml:space="preserve">утвърден алгоритъм за кодиране на дисциплини в катедра или по магистърска програма</t>
    </r>
    <r>
      <rPr>
        <sz val="11"/>
        <color rgb="FF000000"/>
        <rFont val="Arial"/>
        <family val="2"/>
        <charset val="204"/>
      </rPr>
      <t xml:space="preserve">, следва се установения алгоритъм, като задължително за позиция 1 се прилага утвърдената практика:</t>
    </r>
  </si>
  <si>
    <t xml:space="preserve">Позиции 1 и 2</t>
  </si>
  <si>
    <t xml:space="preserve">Катедра</t>
  </si>
  <si>
    <t xml:space="preserve">ОКС "бакалавър"</t>
  </si>
  <si>
    <t xml:space="preserve">ОКС "магистър"</t>
  </si>
  <si>
    <t xml:space="preserve">Букви - Код на факултета - МИ - кирилица; MI - латиница</t>
  </si>
  <si>
    <t xml:space="preserve">БЕ</t>
  </si>
  <si>
    <t xml:space="preserve">Латиница</t>
  </si>
  <si>
    <t xml:space="preserve">Алгебра</t>
  </si>
  <si>
    <t xml:space="preserve">А</t>
  </si>
  <si>
    <t xml:space="preserve">A</t>
  </si>
  <si>
    <t xml:space="preserve">О</t>
  </si>
  <si>
    <t xml:space="preserve">N</t>
  </si>
  <si>
    <t xml:space="preserve">Позиция 3</t>
  </si>
  <si>
    <t xml:space="preserve">ВОИС</t>
  </si>
  <si>
    <t xml:space="preserve">В</t>
  </si>
  <si>
    <t xml:space="preserve">C</t>
  </si>
  <si>
    <t xml:space="preserve">Р</t>
  </si>
  <si>
    <t xml:space="preserve">P</t>
  </si>
  <si>
    <t xml:space="preserve">Буква - код на специалност – вариант на кирилица и на латиница. </t>
  </si>
  <si>
    <t xml:space="preserve">Геометрия</t>
  </si>
  <si>
    <t xml:space="preserve">Г</t>
  </si>
  <si>
    <t xml:space="preserve">D</t>
  </si>
  <si>
    <t xml:space="preserve">С</t>
  </si>
  <si>
    <t xml:space="preserve">Q</t>
  </si>
  <si>
    <t xml:space="preserve">Диференциални уравнения</t>
  </si>
  <si>
    <t xml:space="preserve">Д</t>
  </si>
  <si>
    <t xml:space="preserve">E</t>
  </si>
  <si>
    <t xml:space="preserve">Т</t>
  </si>
  <si>
    <t xml:space="preserve">R</t>
  </si>
  <si>
    <t xml:space="preserve">Специалност</t>
  </si>
  <si>
    <t xml:space="preserve">Кирилица</t>
  </si>
  <si>
    <t xml:space="preserve">Изчислителни системи</t>
  </si>
  <si>
    <t xml:space="preserve">Е</t>
  </si>
  <si>
    <t xml:space="preserve">F</t>
  </si>
  <si>
    <t xml:space="preserve">У</t>
  </si>
  <si>
    <t xml:space="preserve">S</t>
  </si>
  <si>
    <t xml:space="preserve">Математика</t>
  </si>
  <si>
    <t xml:space="preserve">М</t>
  </si>
  <si>
    <t xml:space="preserve">Информационни технологии</t>
  </si>
  <si>
    <t xml:space="preserve">Ж</t>
  </si>
  <si>
    <t xml:space="preserve">G</t>
  </si>
  <si>
    <t xml:space="preserve">Ф</t>
  </si>
  <si>
    <t xml:space="preserve">T</t>
  </si>
  <si>
    <t xml:space="preserve">Статистика</t>
  </si>
  <si>
    <t xml:space="preserve">Комплексен анализ и топология</t>
  </si>
  <si>
    <t xml:space="preserve">Б</t>
  </si>
  <si>
    <t xml:space="preserve">B</t>
  </si>
  <si>
    <t xml:space="preserve">П</t>
  </si>
  <si>
    <t xml:space="preserve">O</t>
  </si>
  <si>
    <t xml:space="preserve">Приложна математика</t>
  </si>
  <si>
    <t xml:space="preserve">Компютърна информатика</t>
  </si>
  <si>
    <t xml:space="preserve">З</t>
  </si>
  <si>
    <t xml:space="preserve">H</t>
  </si>
  <si>
    <t xml:space="preserve">Х</t>
  </si>
  <si>
    <t xml:space="preserve">U</t>
  </si>
  <si>
    <t xml:space="preserve">Математика и информатика</t>
  </si>
  <si>
    <t xml:space="preserve">L</t>
  </si>
  <si>
    <t xml:space="preserve">Математическа логика и приложенията ѝ</t>
  </si>
  <si>
    <t xml:space="preserve">И</t>
  </si>
  <si>
    <t xml:space="preserve">I</t>
  </si>
  <si>
    <t xml:space="preserve">Ц</t>
  </si>
  <si>
    <t xml:space="preserve">V</t>
  </si>
  <si>
    <t xml:space="preserve">Информатика</t>
  </si>
  <si>
    <t xml:space="preserve">Математически анализ</t>
  </si>
  <si>
    <t xml:space="preserve">К</t>
  </si>
  <si>
    <t xml:space="preserve">J</t>
  </si>
  <si>
    <t xml:space="preserve">Ч</t>
  </si>
  <si>
    <t xml:space="preserve">W</t>
  </si>
  <si>
    <t xml:space="preserve">Компютърни науки</t>
  </si>
  <si>
    <t xml:space="preserve">Мехатроника, роботика и механика</t>
  </si>
  <si>
    <t xml:space="preserve">Софтуерно инженество</t>
  </si>
  <si>
    <t xml:space="preserve">Обучение по математика и информатика</t>
  </si>
  <si>
    <t xml:space="preserve">Л</t>
  </si>
  <si>
    <t xml:space="preserve">K</t>
  </si>
  <si>
    <t xml:space="preserve">Ш</t>
  </si>
  <si>
    <t xml:space="preserve">X</t>
  </si>
  <si>
    <t xml:space="preserve">Информационни системи</t>
  </si>
  <si>
    <t xml:space="preserve">Софтуерни технологии</t>
  </si>
  <si>
    <t xml:space="preserve">Ю</t>
  </si>
  <si>
    <t xml:space="preserve">Y</t>
  </si>
  <si>
    <t xml:space="preserve">Числени методи и алгоритми</t>
  </si>
  <si>
    <t xml:space="preserve">Н</t>
  </si>
  <si>
    <t xml:space="preserve">M</t>
  </si>
  <si>
    <t xml:space="preserve">Я</t>
  </si>
  <si>
    <t xml:space="preserve">Z</t>
  </si>
  <si>
    <t xml:space="preserve">Позиции 4 и 5</t>
  </si>
  <si>
    <t xml:space="preserve">Други</t>
  </si>
  <si>
    <t xml:space="preserve">Й</t>
  </si>
  <si>
    <t xml:space="preserve">@</t>
  </si>
  <si>
    <t xml:space="preserve">Цифри - програма</t>
  </si>
  <si>
    <r>
      <rPr>
        <b val="true"/>
        <i val="true"/>
        <u val="single"/>
        <sz val="10"/>
        <color rgb="FF000000"/>
        <rFont val="Arial"/>
        <family val="2"/>
        <charset val="204"/>
      </rPr>
      <t xml:space="preserve">Забележка: </t>
    </r>
    <r>
      <rPr>
        <i val="true"/>
        <sz val="10"/>
        <color rgb="FF000000"/>
        <rFont val="Arial"/>
        <family val="2"/>
        <charset val="204"/>
      </rPr>
      <t xml:space="preserve">Буквите във вариант на латиница се използват в кода при предвидено обучение на чужд език и/или при изготвяне на документи и справки на чужд език</t>
    </r>
  </si>
  <si>
    <t xml:space="preserve">от 01 до 09</t>
  </si>
  <si>
    <t xml:space="preserve">обучение на български език</t>
  </si>
  <si>
    <t xml:space="preserve">от 11 до 19</t>
  </si>
  <si>
    <r>
      <rPr>
        <sz val="11"/>
        <color rgb="FF000000"/>
        <rFont val="Arial"/>
        <family val="2"/>
        <charset val="204"/>
      </rPr>
      <t xml:space="preserve">обучение на английски език
</t>
    </r>
    <r>
      <rPr>
        <i val="true"/>
        <sz val="11"/>
        <color rgb="FF000000"/>
        <rFont val="Arial"/>
        <family val="2"/>
        <charset val="204"/>
      </rPr>
      <t xml:space="preserve">(съотв. програма на български език +10)</t>
    </r>
  </si>
  <si>
    <t xml:space="preserve">от 21 до 59</t>
  </si>
  <si>
    <r>
      <rPr>
        <sz val="11"/>
        <color rgb="FF000000"/>
        <rFont val="Arial"/>
        <family val="2"/>
        <charset val="204"/>
      </rPr>
      <t xml:space="preserve">При </t>
    </r>
    <r>
      <rPr>
        <b val="true"/>
        <sz val="11"/>
        <color rgb="FF000000"/>
        <rFont val="Arial"/>
        <family val="2"/>
        <charset val="204"/>
      </rPr>
      <t xml:space="preserve">липса на утвърден алгоритъм</t>
    </r>
    <r>
      <rPr>
        <sz val="11"/>
        <color rgb="FF000000"/>
        <rFont val="Arial"/>
        <family val="2"/>
        <charset val="204"/>
      </rPr>
      <t xml:space="preserve"> в катедра или по магистърса програма, кодът се задава служебно в Учебен отдел, както следва:</t>
    </r>
  </si>
  <si>
    <t xml:space="preserve">от 61 до 99</t>
  </si>
  <si>
    <r>
      <rPr>
        <sz val="11"/>
        <color rgb="FF000000"/>
        <rFont val="Arial"/>
        <family val="2"/>
        <charset val="204"/>
      </rPr>
      <t xml:space="preserve">обучение на английски език
</t>
    </r>
    <r>
      <rPr>
        <i val="true"/>
        <sz val="11"/>
        <color rgb="FF000000"/>
        <rFont val="Arial"/>
        <family val="2"/>
        <charset val="204"/>
      </rPr>
      <t xml:space="preserve">(съотв. програма на български език +40)</t>
    </r>
  </si>
  <si>
    <t xml:space="preserve">Позиция 1</t>
  </si>
  <si>
    <t xml:space="preserve">Позиции 6 и 7</t>
  </si>
  <si>
    <t xml:space="preserve">Буква  - във вариант на кирилица и латиница, съответстваща на катедрата и образователно-квалификационната степен</t>
  </si>
  <si>
    <t xml:space="preserve">Цифри - форма на обучение</t>
  </si>
  <si>
    <t xml:space="preserve">01</t>
  </si>
  <si>
    <t xml:space="preserve">прием от зимен семестър</t>
  </si>
  <si>
    <t xml:space="preserve">02</t>
  </si>
  <si>
    <t xml:space="preserve">03</t>
  </si>
  <si>
    <t xml:space="preserve">дистанционна форма на обучение</t>
  </si>
  <si>
    <t xml:space="preserve">прием от летен семестър</t>
  </si>
  <si>
    <t xml:space="preserve">Позиции 8 и 9</t>
  </si>
  <si>
    <t xml:space="preserve">Две цифри - код за началото на учебната година, от която учебният план влиза в сила.</t>
  </si>
  <si>
    <t xml:space="preserve">Кодове на специалности                                                                  ОКС "бакалавър"</t>
  </si>
  <si>
    <t xml:space="preserve">Код БЕ</t>
  </si>
  <si>
    <t xml:space="preserve">Код латиница</t>
  </si>
  <si>
    <t xml:space="preserve">Математика, р. об.</t>
  </si>
  <si>
    <t xml:space="preserve">МИ М 01 01</t>
  </si>
  <si>
    <t xml:space="preserve">MI M 01 01</t>
  </si>
  <si>
    <r>
      <rPr>
        <b val="true"/>
        <i val="true"/>
        <sz val="11"/>
        <color rgb="FF000000"/>
        <rFont val="Arial"/>
        <family val="2"/>
        <charset val="204"/>
      </rPr>
      <t xml:space="preserve">Позиция 2
</t>
    </r>
    <r>
      <rPr>
        <sz val="11"/>
        <color rgb="FF000000"/>
        <rFont val="Arial"/>
        <family val="2"/>
        <charset val="204"/>
      </rPr>
      <t xml:space="preserve">Цифра, посочваща курса за ОКС „бакалавър“ и семестъра за ОКС „магистър“ на предлагане на дисциплината</t>
    </r>
  </si>
  <si>
    <t xml:space="preserve">Статистика, р. об.</t>
  </si>
  <si>
    <t xml:space="preserve">МИ Т 01 01</t>
  </si>
  <si>
    <t xml:space="preserve">MI T 01 01</t>
  </si>
  <si>
    <t xml:space="preserve">Приложна математика, р. об.</t>
  </si>
  <si>
    <t xml:space="preserve">МИ П 01 01</t>
  </si>
  <si>
    <t xml:space="preserve">MI A 01 01</t>
  </si>
  <si>
    <t xml:space="preserve">ОКС „бакалавър“</t>
  </si>
  <si>
    <t xml:space="preserve">Математика и информатика, р. об.</t>
  </si>
  <si>
    <t xml:space="preserve">МИ У 01 01</t>
  </si>
  <si>
    <t xml:space="preserve">MI L 01 01</t>
  </si>
  <si>
    <r>
      <rPr>
        <b val="true"/>
        <sz val="11"/>
        <color rgb="FF000000"/>
        <rFont val="Arial"/>
        <family val="2"/>
        <charset val="204"/>
      </rPr>
      <t xml:space="preserve">задължителни дисциплини</t>
    </r>
    <r>
      <rPr>
        <sz val="11"/>
        <color rgb="FF000000"/>
        <rFont val="Arial"/>
        <family val="2"/>
        <charset val="204"/>
      </rPr>
      <t xml:space="preserve"> - курса, в който се чете дисциплината
(1- за първи курс, 2 - втори курс, 3 - трети курс, 4 - четвърти курс, 0 - пети курс)
</t>
    </r>
    <r>
      <rPr>
        <b val="true"/>
        <sz val="11"/>
        <color rgb="FF000000"/>
        <rFont val="Arial"/>
        <family val="2"/>
        <charset val="204"/>
      </rPr>
      <t xml:space="preserve">избираеми дисциплини</t>
    </r>
    <r>
      <rPr>
        <sz val="11"/>
        <color rgb="FF000000"/>
        <rFont val="Arial"/>
        <family val="2"/>
        <charset val="204"/>
      </rPr>
      <t xml:space="preserve"> - курса, в който се чете дисциплината
(5- за първи курс, 6 - втори курс, 7 - трети курс, 8 - четвърти курс, 9 - пети курс)</t>
    </r>
  </si>
  <si>
    <t xml:space="preserve">Математика и информатика, з. об.</t>
  </si>
  <si>
    <t xml:space="preserve">МИ У 02 01</t>
  </si>
  <si>
    <t xml:space="preserve">MI L 02 01</t>
  </si>
  <si>
    <t xml:space="preserve">Информатика, р. об.</t>
  </si>
  <si>
    <t xml:space="preserve">МИ И 01 01</t>
  </si>
  <si>
    <t xml:space="preserve">MI I 01 01</t>
  </si>
  <si>
    <t xml:space="preserve">Компютърни науки, р. об.</t>
  </si>
  <si>
    <t xml:space="preserve">МИ К 01 01</t>
  </si>
  <si>
    <t xml:space="preserve">MI C 01 01</t>
  </si>
  <si>
    <t xml:space="preserve">ОКС „магистър“</t>
  </si>
  <si>
    <t xml:space="preserve">Софтуерно инженество, р. об.</t>
  </si>
  <si>
    <t xml:space="preserve">МИ Е 01 01</t>
  </si>
  <si>
    <t xml:space="preserve">MI E 01 01</t>
  </si>
  <si>
    <r>
      <rPr>
        <b val="true"/>
        <sz val="11"/>
        <color rgb="FF000000"/>
        <rFont val="Arial"/>
        <family val="2"/>
        <charset val="204"/>
      </rPr>
      <t xml:space="preserve">задължителни дисциплини</t>
    </r>
    <r>
      <rPr>
        <sz val="11"/>
        <color rgb="FF000000"/>
        <rFont val="Arial"/>
        <family val="2"/>
        <charset val="204"/>
      </rPr>
      <t xml:space="preserve"> - семестъра, в който се чете дисциплината
(1- за първи сем., 2 - втори сем., 3 - трети сем., 4 - четвърти сем., 0 - пети сем.)
</t>
    </r>
    <r>
      <rPr>
        <b val="true"/>
        <sz val="11"/>
        <color rgb="FF000000"/>
        <rFont val="Arial"/>
        <family val="2"/>
        <charset val="204"/>
      </rPr>
      <t xml:space="preserve">избираеми дисциплини</t>
    </r>
    <r>
      <rPr>
        <sz val="11"/>
        <color rgb="FF000000"/>
        <rFont val="Arial"/>
        <family val="2"/>
        <charset val="204"/>
      </rPr>
      <t xml:space="preserve"> - семестъра, в който се чете дисциплината
(5- за първи сем., 6 - втори сем., 7 - трети сем., 8 - четвърти сем., 9 - пети сем.)</t>
    </r>
  </si>
  <si>
    <t xml:space="preserve">Информационни системи, р. об.</t>
  </si>
  <si>
    <t xml:space="preserve">МИ Б 01 01</t>
  </si>
  <si>
    <t xml:space="preserve">MI B 01 01</t>
  </si>
  <si>
    <r>
      <rPr>
        <b val="true"/>
        <i val="true"/>
        <u val="single"/>
        <sz val="11"/>
        <color rgb="FF000000"/>
        <rFont val="Arial"/>
        <family val="2"/>
        <charset val="204"/>
      </rPr>
      <t xml:space="preserve">Забележка: </t>
    </r>
    <r>
      <rPr>
        <i val="true"/>
        <sz val="11"/>
        <color rgb="FF000000"/>
        <rFont val="Arial"/>
        <family val="2"/>
        <charset val="204"/>
      </rPr>
      <t xml:space="preserve">Буквите във вариант на латиница се използват в кода при предвидено обучение на чужд език и/или при изготвяне на документи и справки на чужд език</t>
    </r>
  </si>
  <si>
    <r>
      <rPr>
        <b val="true"/>
        <i val="true"/>
        <sz val="11"/>
        <color rgb="FF000000"/>
        <rFont val="Arial"/>
        <family val="2"/>
        <charset val="204"/>
      </rPr>
      <t xml:space="preserve">Позиция 3
</t>
    </r>
    <r>
      <rPr>
        <sz val="11"/>
        <color rgb="FF000000"/>
        <rFont val="Arial"/>
        <family val="2"/>
        <charset val="204"/>
      </rPr>
      <t xml:space="preserve">Цифра, посочваща семестъра (зимен или летен), в който се чете дисциплината</t>
    </r>
  </si>
  <si>
    <t xml:space="preserve">Кодове на магистърски програми                                                       ОКС "магистър"</t>
  </si>
  <si>
    <r>
      <rPr>
        <sz val="11"/>
        <color rgb="FF000000"/>
        <rFont val="Arial"/>
        <family val="2"/>
        <charset val="204"/>
      </rPr>
      <t xml:space="preserve">1, 3, 5, 7, 9 - за дисциплини, предлагани в зимен семестър. 
</t>
    </r>
    <r>
      <rPr>
        <i val="true"/>
        <sz val="11"/>
        <color rgb="FF000000"/>
        <rFont val="Arial"/>
        <family val="2"/>
        <charset val="204"/>
      </rPr>
      <t xml:space="preserve">Започва се от 1. След изчерпване на комбинациите се преминава на 3 и т.н.</t>
    </r>
  </si>
  <si>
    <t xml:space="preserve">Алгебра, геометрия и топология
прием з. сем., р. об., 3 сем.</t>
  </si>
  <si>
    <t xml:space="preserve">Алгебра, геометрия и топология</t>
  </si>
  <si>
    <t xml:space="preserve">-</t>
  </si>
  <si>
    <t xml:space="preserve">MI M 24 21</t>
  </si>
  <si>
    <t xml:space="preserve">MIM2421</t>
  </si>
  <si>
    <r>
      <rPr>
        <sz val="11"/>
        <color rgb="FF000000"/>
        <rFont val="Arial"/>
        <family val="2"/>
        <charset val="204"/>
      </rPr>
      <t xml:space="preserve">2, 4, 6, 8, 0  - за дисциплини, предлагани в летен семестър.
</t>
    </r>
    <r>
      <rPr>
        <i val="true"/>
        <sz val="11"/>
        <color rgb="FF000000"/>
        <rFont val="Arial"/>
        <family val="2"/>
        <charset val="204"/>
      </rPr>
      <t xml:space="preserve">Започва се от 2. След изчерпване на комбинациите се преминава на 4 и т.н.</t>
    </r>
  </si>
  <si>
    <t xml:space="preserve">Алгебра, геометрия и топология
прием л. сем., р. об., 3 сем.</t>
  </si>
  <si>
    <t xml:space="preserve">MI M 24 26</t>
  </si>
  <si>
    <t xml:space="preserve">MIM2426</t>
  </si>
  <si>
    <t xml:space="preserve">Био- и медицинска информатика
прием з. сем., р. об., 3 сем.</t>
  </si>
  <si>
    <t xml:space="preserve">Био- и медицинска информатика</t>
  </si>
  <si>
    <t xml:space="preserve">MI I 21 21</t>
  </si>
  <si>
    <t xml:space="preserve">MII2121</t>
  </si>
  <si>
    <r>
      <rPr>
        <b val="true"/>
        <i val="true"/>
        <sz val="11"/>
        <color rgb="FF000000"/>
        <rFont val="Arial"/>
        <family val="2"/>
        <charset val="204"/>
      </rPr>
      <t xml:space="preserve">Позиция 4
</t>
    </r>
    <r>
      <rPr>
        <sz val="11"/>
        <color rgb="FF000000"/>
        <rFont val="Arial"/>
        <family val="2"/>
        <charset val="204"/>
      </rPr>
      <t xml:space="preserve">Цифра - пореден номер. </t>
    </r>
  </si>
  <si>
    <t xml:space="preserve">Вградени системи
прием з. сем., р. об., 3 сем.</t>
  </si>
  <si>
    <t xml:space="preserve">MI I 41 21</t>
  </si>
  <si>
    <r>
      <rPr>
        <sz val="11"/>
        <color rgb="FF000000"/>
        <rFont val="Arial"/>
        <family val="2"/>
        <charset val="204"/>
      </rPr>
      <t xml:space="preserve">След изчерпване на номерацията, променя се цифрата на </t>
    </r>
    <r>
      <rPr>
        <b val="true"/>
        <i val="true"/>
        <sz val="11"/>
        <color rgb="FF000000"/>
        <rFont val="Arial"/>
        <family val="2"/>
        <charset val="204"/>
      </rPr>
      <t xml:space="preserve">позиция 3</t>
    </r>
  </si>
  <si>
    <t xml:space="preserve">Вградени системи
прием л. сем., р. об., 3 сем.</t>
  </si>
  <si>
    <t xml:space="preserve">MI I 41 26</t>
  </si>
  <si>
    <t xml:space="preserve">Вероятности, актюерство и статистика
англ.ез., спец., прием з.сем., з.об., 4 сем.</t>
  </si>
  <si>
    <t xml:space="preserve">Вероятности, актюерство и статистика</t>
  </si>
  <si>
    <t xml:space="preserve">MI A 62 22</t>
  </si>
  <si>
    <t xml:space="preserve">Вероятности, актюерство и статистика
спец., прием з.сем., р.об., 3 сем.</t>
  </si>
  <si>
    <t xml:space="preserve">MI A 21 21</t>
  </si>
  <si>
    <t xml:space="preserve">Вероятности, актюерство и статистика
неспец., прием з.сем., р.об., 4 сем.</t>
  </si>
  <si>
    <t xml:space="preserve">MI A 22 21</t>
  </si>
  <si>
    <t xml:space="preserve">Динамични системи и теория на числата
прием з.сем., р.об., 3 сем.</t>
  </si>
  <si>
    <t xml:space="preserve">MI M 21 21</t>
  </si>
  <si>
    <t xml:space="preserve">Дискретни и алгебрични структури
прием з.сем., р.об., 3 сем.</t>
  </si>
  <si>
    <t xml:space="preserve">MI I 22 21</t>
  </si>
  <si>
    <t xml:space="preserve">Електронен бизнес
англ.ез., прием з.сем., р.об., 3 сем.</t>
  </si>
  <si>
    <t xml:space="preserve">MI I 63 21</t>
  </si>
  <si>
    <t xml:space="preserve">Електронен бизнес
англ.ез., прием л.сем., р.об., 3 сем.</t>
  </si>
  <si>
    <t xml:space="preserve">MI I 63 26</t>
  </si>
  <si>
    <t xml:space="preserve">Електронен бизнес и електронно управление
прием з.сем., р.об., 3 сем.</t>
  </si>
  <si>
    <t xml:space="preserve">MI I 23 21</t>
  </si>
  <si>
    <t xml:space="preserve">Електронно обучение
прием з.сем., р.об., 3 сем.</t>
  </si>
  <si>
    <t xml:space="preserve">MI L 22 21</t>
  </si>
  <si>
    <t xml:space="preserve">Електронно обучение
прием з.сем., з.об., 5 сем.</t>
  </si>
  <si>
    <t xml:space="preserve">MI L 22 22</t>
  </si>
  <si>
    <t xml:space="preserve">Защита на информацията в компютърните системи и мрежи
прием з.сем., р.об., 3 сем.</t>
  </si>
  <si>
    <t xml:space="preserve">MI I 24 21</t>
  </si>
  <si>
    <t xml:space="preserve">Защита на информацията в компютърните системи и мрежи
прием л.сем., р.об., 3 сем.</t>
  </si>
  <si>
    <t xml:space="preserve">MI I 24 26</t>
  </si>
  <si>
    <t xml:space="preserve">Защита на информацията в компютърните системи и мрежи
англ.ез., прием з.сем., р.об., 3 сем.,</t>
  </si>
  <si>
    <t xml:space="preserve">MI I 64 21</t>
  </si>
  <si>
    <t xml:space="preserve">Защита на информацията в компютърните системи и мрежи
англ.ез., прием л.сем., р.об., 3 сем.</t>
  </si>
  <si>
    <t xml:space="preserve">MI I 64 26</t>
  </si>
  <si>
    <t xml:space="preserve">Защита на информацията в компютърните системи и мрежи
д.об., 3 сем.</t>
  </si>
  <si>
    <t xml:space="preserve">MI I 24 23</t>
  </si>
  <si>
    <t xml:space="preserve">Извличане на информация и откриване на знания
прием з.сем., р.об., 3 сем.</t>
  </si>
  <si>
    <t xml:space="preserve">MI I 39 21</t>
  </si>
  <si>
    <t xml:space="preserve">Изкуствен интелект
прием з.сем., р.об., 3 сем.</t>
  </si>
  <si>
    <t xml:space="preserve">MI I 25 21</t>
  </si>
  <si>
    <t xml:space="preserve">Изчислителна математика и математическо моделиране
прием з.сем., р.об., 3 сем.</t>
  </si>
  <si>
    <t xml:space="preserve">MI A 23 21</t>
  </si>
  <si>
    <t xml:space="preserve">Информационни системи
прием з.сем., р.об., 3 сем.</t>
  </si>
  <si>
    <t xml:space="preserve">MI I 27 21</t>
  </si>
  <si>
    <t xml:space="preserve">Информационни системи
д.об., 3 сем.</t>
  </si>
  <si>
    <t xml:space="preserve">MI I 27 23</t>
  </si>
  <si>
    <t xml:space="preserve">Информационно-технологични услуги и проекти
прием з.сем., р.об., 3 сем.</t>
  </si>
  <si>
    <t xml:space="preserve">MI I 28 21</t>
  </si>
  <si>
    <t xml:space="preserve">Компютърна графика
прием з.сем., р.об., 3 сем.</t>
  </si>
  <si>
    <t xml:space="preserve">MI I 29 21</t>
  </si>
  <si>
    <t xml:space="preserve">Компютърна лингвистика
прием з.сем., р.об., 3 сем.</t>
  </si>
  <si>
    <t xml:space="preserve">MI I 38 21</t>
  </si>
  <si>
    <t xml:space="preserve">Логика и алгоритми
прием з.сем., р.об., 3 сем.</t>
  </si>
  <si>
    <t xml:space="preserve">MI I 30 21</t>
  </si>
  <si>
    <t xml:space="preserve">Логика и алгоритми
англ.ез., прием з.сем., р.об., 3 сем.</t>
  </si>
  <si>
    <t xml:space="preserve">MI M 62 21</t>
  </si>
  <si>
    <t xml:space="preserve">Математическо моделиране в икономиката
прием з.сем., р.об., 3 сем.</t>
  </si>
  <si>
    <t xml:space="preserve">MI A 24 21</t>
  </si>
  <si>
    <t xml:space="preserve">Математическо моделиране в икономиката
прием л.сем., р.об., 3 сем.</t>
  </si>
  <si>
    <t xml:space="preserve">MI A 24 26</t>
  </si>
  <si>
    <t xml:space="preserve">Мехатроника и роботика
прием з.сем., р.об., 3 сем.</t>
  </si>
  <si>
    <t xml:space="preserve">MI I 32 21</t>
  </si>
  <si>
    <t xml:space="preserve">Мехатроника и роботика
англ.ез., прием з.сем., р.об., 3 сем.</t>
  </si>
  <si>
    <t xml:space="preserve">MI I 72 21</t>
  </si>
  <si>
    <t xml:space="preserve">Образователни технологии по математика и информатика
прием з.сем., р.об., 3 сем.</t>
  </si>
  <si>
    <t xml:space="preserve">MI L 25 21</t>
  </si>
  <si>
    <t xml:space="preserve">Образователни технологии по математика и информатика
д.об., 3 сем.</t>
  </si>
  <si>
    <t xml:space="preserve">MI L 25 23</t>
  </si>
  <si>
    <t xml:space="preserve">Обучение по информационни технологии и информатика
прием з.сем., р.об., 3 сем.</t>
  </si>
  <si>
    <t xml:space="preserve">MI L 24 21</t>
  </si>
  <si>
    <t xml:space="preserve">Обучение по информационни технологии и информатика
д.об., 3 сем.</t>
  </si>
  <si>
    <t xml:space="preserve">MI L 24 23</t>
  </si>
  <si>
    <t xml:space="preserve">Оптимизация
прием з.сем., р.об., 3 сем.</t>
  </si>
  <si>
    <t xml:space="preserve">MI A 25 21</t>
  </si>
  <si>
    <t xml:space="preserve">Разпределени системи и мобилни технологии
прием з.сем., р.об., 3 сем.</t>
  </si>
  <si>
    <t xml:space="preserve">MI I 33 21</t>
  </si>
  <si>
    <t xml:space="preserve">Разпределени системи и мобилни технологии
прием л.сем., р.об., 3 сем.</t>
  </si>
  <si>
    <t xml:space="preserve">MI I 33 26</t>
  </si>
  <si>
    <t xml:space="preserve">Разпределени системи и мобилни технологии
д.об., 3 сем.</t>
  </si>
  <si>
    <t xml:space="preserve">MI I 33 23</t>
  </si>
  <si>
    <t xml:space="preserve">Софтуерни технологии
прием з.сем., р.об., 3 сем.</t>
  </si>
  <si>
    <t xml:space="preserve">MI I 34 21</t>
  </si>
  <si>
    <t xml:space="preserve">Технологии за знания и иновации
прием з.сем., р.об., 3 сем.</t>
  </si>
  <si>
    <t xml:space="preserve">MI I 40 21</t>
  </si>
  <si>
    <t xml:space="preserve">Технологии за обучение по математика и информатика
прием з.сем., р.об., 3 сем.</t>
  </si>
  <si>
    <t xml:space="preserve">MI L 21 21</t>
  </si>
  <si>
    <t xml:space="preserve">Технологии за обучение по математика и информатика
прием л.сем., р.об., 3 сем.</t>
  </si>
  <si>
    <t xml:space="preserve">MI L 21 26</t>
  </si>
  <si>
    <t xml:space="preserve">Технологии за обучение по математика и информатика
прием з.сем., з.об., 4 сем.</t>
  </si>
  <si>
    <t xml:space="preserve">MI L 21 22</t>
  </si>
  <si>
    <t xml:space="preserve">Технологии за обучение по математика и информатика
прием л.сем., з.об., 4 сем.</t>
  </si>
  <si>
    <t xml:space="preserve">MI L 21 27</t>
  </si>
  <si>
    <t xml:space="preserve">Технологично предприемачество и иновации в информационните технологии
прием з.сем., р.об., 3 сем.</t>
  </si>
  <si>
    <t xml:space="preserve">MI I 35 21</t>
  </si>
  <si>
    <t xml:space="preserve">Уравнения на математичната физика
прием з.сем., р.об., 3 сем.</t>
  </si>
  <si>
    <t xml:space="preserve">MI M 23 21</t>
  </si>
  <si>
    <t xml:space="preserve">Уравнения на математичната физика и приложения
прием з.сем., р.об., 3 сем.</t>
  </si>
  <si>
    <t xml:space="preserve">MI A 26 21</t>
  </si>
  <si>
    <t xml:space="preserve">нов/актуализиран:</t>
  </si>
  <si>
    <t xml:space="preserve">факултет:</t>
  </si>
  <si>
    <t xml:space="preserve">проф. направление:</t>
  </si>
  <si>
    <t xml:space="preserve">специалност:</t>
  </si>
  <si>
    <t xml:space="preserve">МП:</t>
  </si>
  <si>
    <t xml:space="preserve">описание:</t>
  </si>
  <si>
    <t xml:space="preserve">в сила от уч. година:</t>
  </si>
  <si>
    <t xml:space="preserve">ф-ма на обучение:</t>
  </si>
  <si>
    <t xml:space="preserve">семестри:</t>
  </si>
  <si>
    <t xml:space="preserve">За ОКС "бакалавър" - хорариум 2200 - 3000</t>
  </si>
  <si>
    <t xml:space="preserve">Подсигурени 30 кредита на семестър</t>
  </si>
  <si>
    <t xml:space="preserve">Подсигурени 60 кредита на година</t>
  </si>
  <si>
    <t xml:space="preserve">Спазени изисквания за задочно обучение</t>
  </si>
  <si>
    <t xml:space="preserve">Наредба за държавни изисквания</t>
  </si>
  <si>
    <t xml:space="preserve">Забележки
</t>
  </si>
  <si>
    <t xml:space="preserve">1.1 Теория и управление на образованието</t>
  </si>
  <si>
    <t xml:space="preserve">1.2 Педагогика</t>
  </si>
  <si>
    <t xml:space="preserve">1.3 Педагогика на обучението по…</t>
  </si>
  <si>
    <t xml:space="preserve">2.1 Филология</t>
  </si>
  <si>
    <t xml:space="preserve">2.2 История и археология</t>
  </si>
  <si>
    <t xml:space="preserve">1 /един/ семестър</t>
  </si>
  <si>
    <t xml:space="preserve">2.3 Философия</t>
  </si>
  <si>
    <t xml:space="preserve">2 /два/ семестъра</t>
  </si>
  <si>
    <t xml:space="preserve">2.4 Религия и теология</t>
  </si>
  <si>
    <t xml:space="preserve">3 /три/ семестъра</t>
  </si>
  <si>
    <t xml:space="preserve">3.1 Социология, антропология и науки за културата</t>
  </si>
  <si>
    <t xml:space="preserve">4 /четири/ семестъра</t>
  </si>
  <si>
    <t xml:space="preserve">3.2 Психология</t>
  </si>
  <si>
    <t xml:space="preserve">5 /пет/ семестъра</t>
  </si>
  <si>
    <t xml:space="preserve">3.3 Политически науки</t>
  </si>
  <si>
    <t xml:space="preserve">6 /шест/ семестъра</t>
  </si>
  <si>
    <t xml:space="preserve">3.4 Социални дейности</t>
  </si>
  <si>
    <t xml:space="preserve">7 /седем/ семестъра</t>
  </si>
  <si>
    <t xml:space="preserve">3.5 Обществени комуникации и информационни науки</t>
  </si>
  <si>
    <t xml:space="preserve">8 /осем/ семестъра</t>
  </si>
  <si>
    <t xml:space="preserve">3.6 Право</t>
  </si>
  <si>
    <t xml:space="preserve">10 /десет/ семестъра</t>
  </si>
  <si>
    <t xml:space="preserve">3.7 Администрация и управление</t>
  </si>
  <si>
    <t xml:space="preserve">12 /дванадесет/ семестъра</t>
  </si>
  <si>
    <t xml:space="preserve">3.8 Икономика</t>
  </si>
  <si>
    <t xml:space="preserve">3.9 Туризъм</t>
  </si>
  <si>
    <t xml:space="preserve">и</t>
  </si>
  <si>
    <t xml:space="preserve">4.1 Физически науки</t>
  </si>
  <si>
    <t xml:space="preserve">то</t>
  </si>
  <si>
    <t xml:space="preserve">4.2 Химически науки</t>
  </si>
  <si>
    <t xml:space="preserve">ки</t>
  </si>
  <si>
    <t xml:space="preserve">4.3 Биологически науки</t>
  </si>
  <si>
    <t xml:space="preserve">прод.</t>
  </si>
  <si>
    <t xml:space="preserve">4.4 Науки за земята</t>
  </si>
  <si>
    <t xml:space="preserve">БОГОСЛОВСКИ ФАКУЛТЕТ</t>
  </si>
  <si>
    <t xml:space="preserve">4.5 Математика</t>
  </si>
  <si>
    <t xml:space="preserve">ИСТОРИЧЕСКИ ФАКУЛТЕТ</t>
  </si>
  <si>
    <t xml:space="preserve">4.6 Информатика и компютърни науки</t>
  </si>
  <si>
    <t xml:space="preserve">ФАКУЛТЕТ ПО ЖУРНАЛИСТИКА И МАСОВА КОМУНИКАЦИЯ</t>
  </si>
  <si>
    <t xml:space="preserve">5.1 Машинно инженерство</t>
  </si>
  <si>
    <t xml:space="preserve">ФАКУЛТЕТ ПО  КЛАСИЧЕСКИ И НОВИ ФИЛОЛОГИИ</t>
  </si>
  <si>
    <t xml:space="preserve">5.2 Електротехника, електроника и
автоматика</t>
  </si>
  <si>
    <t xml:space="preserve">ФАКУЛТЕТ ПО СЛАВЯНСКИ ФИЛОЛОГИИ</t>
  </si>
  <si>
    <t xml:space="preserve">5.3 Комуникационна и компютърна техника</t>
  </si>
  <si>
    <t xml:space="preserve">ФАКУЛТЕТ ПО ПЕДАГОГИКА</t>
  </si>
  <si>
    <t xml:space="preserve">5.4 Енергетика</t>
  </si>
  <si>
    <t xml:space="preserve">ФАКУЛТЕТ ПО НАЧАЛНА И ПРЕДУЧИЛИЩНА ПЕДАГОГИКА</t>
  </si>
  <si>
    <t xml:space="preserve">5.5 Транспорт, корабоплаване и авиация</t>
  </si>
  <si>
    <t xml:space="preserve">ФИЛОСОФСКИ ФАКУЛТЕТ</t>
  </si>
  <si>
    <t xml:space="preserve">5.6 Материали и материалознание</t>
  </si>
  <si>
    <t xml:space="preserve">ЮРИДИЧЕСКИ ФАКУЛТЕТ</t>
  </si>
  <si>
    <t xml:space="preserve">5.7 Архитектура, строителство и геодезия</t>
  </si>
  <si>
    <t xml:space="preserve">БИОЛОГИЧЕСКИ ФАКУЛТЕТ</t>
  </si>
  <si>
    <t xml:space="preserve">5.8 Проучване, добив и обработка на полезни изкопаеми</t>
  </si>
  <si>
    <t xml:space="preserve">ГЕОЛОГО-ГЕОГРАФСКИ ФАКУЛТЕТ</t>
  </si>
  <si>
    <t xml:space="preserve">5.9 Металургия</t>
  </si>
  <si>
    <t xml:space="preserve">МЕДИЦИНСКИ ФАКУЛТЕТ</t>
  </si>
  <si>
    <t xml:space="preserve">5.10 Химични технологии</t>
  </si>
  <si>
    <t xml:space="preserve">СТОПАНСКИ ФАКУЛТЕТ</t>
  </si>
  <si>
    <t xml:space="preserve">5.11 Биотехнологии</t>
  </si>
  <si>
    <t xml:space="preserve">6.1 Растениевъдство</t>
  </si>
  <si>
    <t xml:space="preserve">ФАКУЛТЕТ ПО ХИМИЯ И ФАРМАЦИЯ</t>
  </si>
  <si>
    <t xml:space="preserve">6.2 Растителна защита </t>
  </si>
  <si>
    <t xml:space="preserve">ФИЗИЧЕСКИ ФАКУЛТЕТ</t>
  </si>
  <si>
    <t xml:space="preserve">6.3 Животновъдство</t>
  </si>
  <si>
    <t xml:space="preserve">6.4 Ветеринарна медицина</t>
  </si>
  <si>
    <t xml:space="preserve">6.5 Горско стопанство</t>
  </si>
  <si>
    <t xml:space="preserve">7.1 Медицина</t>
  </si>
  <si>
    <t xml:space="preserve">7.2 Стоматология</t>
  </si>
  <si>
    <t xml:space="preserve">7.3 Фармация</t>
  </si>
  <si>
    <t xml:space="preserve">7.4 Обществено здраве</t>
  </si>
  <si>
    <t xml:space="preserve">7.5 Здравни грижи</t>
  </si>
  <si>
    <t xml:space="preserve">8.1 Теория на изкуствата</t>
  </si>
  <si>
    <t xml:space="preserve">8.2 Изобразително изкуство</t>
  </si>
  <si>
    <t xml:space="preserve">8.3 Музикално и танцово изкуство</t>
  </si>
</sst>
</file>

<file path=xl/styles.xml><?xml version="1.0" encoding="utf-8"?>
<styleSheet xmlns="http://schemas.openxmlformats.org/spreadsheetml/2006/main">
  <numFmts count="6">
    <numFmt numFmtId="164" formatCode="General"/>
    <numFmt numFmtId="165" formatCode="General"/>
    <numFmt numFmtId="166" formatCode="0%"/>
    <numFmt numFmtId="167" formatCode="@"/>
    <numFmt numFmtId="168" formatCode="m/d/yyyy"/>
    <numFmt numFmtId="169" formatCode="d\-mmm"/>
  </numFmts>
  <fonts count="32">
    <font>
      <sz val="11"/>
      <color rgb="FF000000"/>
      <name val="Calibri"/>
      <family val="2"/>
      <charset val="1"/>
    </font>
    <font>
      <sz val="10"/>
      <name val="Arial"/>
      <family val="0"/>
    </font>
    <font>
      <sz val="10"/>
      <name val="Arial"/>
      <family val="0"/>
    </font>
    <font>
      <sz val="10"/>
      <name val="Arial"/>
      <family val="0"/>
    </font>
    <font>
      <sz val="11"/>
      <color rgb="FF000000"/>
      <name val="Arial"/>
      <family val="2"/>
      <charset val="204"/>
    </font>
    <font>
      <b val="true"/>
      <sz val="12"/>
      <color rgb="FF000000"/>
      <name val="Arial"/>
      <family val="2"/>
      <charset val="204"/>
    </font>
    <font>
      <b val="true"/>
      <sz val="11"/>
      <color rgb="FF000000"/>
      <name val="Arial"/>
      <family val="2"/>
      <charset val="204"/>
    </font>
    <font>
      <b val="true"/>
      <sz val="14"/>
      <color rgb="FF000000"/>
      <name val="Arial"/>
      <family val="2"/>
      <charset val="204"/>
    </font>
    <font>
      <sz val="9"/>
      <color rgb="FF000000"/>
      <name val="Arial"/>
      <family val="2"/>
      <charset val="204"/>
    </font>
    <font>
      <sz val="10"/>
      <color rgb="FF000000"/>
      <name val="Arial"/>
      <family val="2"/>
      <charset val="204"/>
    </font>
    <font>
      <b val="true"/>
      <sz val="10"/>
      <color rgb="FF000000"/>
      <name val="Arial"/>
      <family val="2"/>
      <charset val="204"/>
    </font>
    <font>
      <i val="true"/>
      <sz val="10"/>
      <color rgb="FF000000"/>
      <name val="Arial"/>
      <family val="2"/>
      <charset val="204"/>
    </font>
    <font>
      <i val="true"/>
      <sz val="11"/>
      <color rgb="FF000000"/>
      <name val="Arial"/>
      <family val="2"/>
      <charset val="204"/>
    </font>
    <font>
      <i val="true"/>
      <sz val="11"/>
      <color rgb="FF000000"/>
      <name val="Arial"/>
      <family val="2"/>
      <charset val="1"/>
    </font>
    <font>
      <b val="true"/>
      <i val="true"/>
      <sz val="10"/>
      <color rgb="FF000000"/>
      <name val="Arial"/>
      <family val="2"/>
      <charset val="204"/>
    </font>
    <font>
      <b val="true"/>
      <i val="true"/>
      <sz val="9"/>
      <color rgb="FF000000"/>
      <name val="Arial"/>
      <family val="2"/>
      <charset val="204"/>
    </font>
    <font>
      <sz val="10"/>
      <color rgb="FF000000"/>
      <name val="Arial"/>
      <family val="2"/>
      <charset val="1"/>
    </font>
    <font>
      <sz val="11"/>
      <color rgb="FF000000"/>
      <name val="Arial"/>
      <family val="2"/>
      <charset val="1"/>
    </font>
    <font>
      <u val="single"/>
      <sz val="11"/>
      <color rgb="FF0000FF"/>
      <name val="Calibri"/>
      <family val="2"/>
      <charset val="1"/>
    </font>
    <font>
      <b val="true"/>
      <sz val="9"/>
      <color rgb="FF000000"/>
      <name val="Tahoma"/>
      <family val="2"/>
      <charset val="204"/>
    </font>
    <font>
      <sz val="9"/>
      <color rgb="FF000000"/>
      <name val="Tahoma"/>
      <family val="2"/>
      <charset val="204"/>
    </font>
    <font>
      <u val="single"/>
      <sz val="10"/>
      <color rgb="FF404040"/>
      <name val="Arial"/>
      <family val="2"/>
      <charset val="204"/>
    </font>
    <font>
      <u val="single"/>
      <sz val="10"/>
      <name val="Arial"/>
      <family val="2"/>
      <charset val="204"/>
    </font>
    <font>
      <b val="true"/>
      <sz val="11"/>
      <color rgb="FFFF0000"/>
      <name val="Arial"/>
      <family val="2"/>
      <charset val="204"/>
    </font>
    <font>
      <b val="true"/>
      <i val="true"/>
      <sz val="11"/>
      <color rgb="FF000000"/>
      <name val="Arial"/>
      <family val="2"/>
      <charset val="204"/>
    </font>
    <font>
      <sz val="11"/>
      <name val="Arial"/>
      <family val="2"/>
      <charset val="204"/>
    </font>
    <font>
      <b val="true"/>
      <sz val="11"/>
      <name val="Arial"/>
      <family val="2"/>
      <charset val="204"/>
    </font>
    <font>
      <b val="true"/>
      <i val="true"/>
      <u val="single"/>
      <sz val="10"/>
      <color rgb="FF000000"/>
      <name val="Arial"/>
      <family val="2"/>
      <charset val="204"/>
    </font>
    <font>
      <sz val="12"/>
      <color rgb="FF000000"/>
      <name val="Arial"/>
      <family val="2"/>
      <charset val="204"/>
    </font>
    <font>
      <b val="true"/>
      <i val="true"/>
      <u val="single"/>
      <sz val="11"/>
      <color rgb="FF000000"/>
      <name val="Arial"/>
      <family val="2"/>
      <charset val="204"/>
    </font>
    <font>
      <b val="true"/>
      <sz val="12"/>
      <color rgb="FF000000"/>
      <name val="Tahoma"/>
      <family val="2"/>
      <charset val="204"/>
    </font>
    <font>
      <b val="true"/>
      <sz val="11"/>
      <color rgb="FF000000"/>
      <name val="Calibri"/>
      <family val="2"/>
      <charset val="204"/>
    </font>
  </fonts>
  <fills count="4">
    <fill>
      <patternFill patternType="none"/>
    </fill>
    <fill>
      <patternFill patternType="gray125"/>
    </fill>
    <fill>
      <patternFill patternType="solid">
        <fgColor rgb="FFD9D9D9"/>
        <bgColor rgb="FFC0C0C0"/>
      </patternFill>
    </fill>
    <fill>
      <patternFill patternType="solid">
        <fgColor rgb="FFA6A6A6"/>
        <bgColor rgb="FFC0C0C0"/>
      </patternFill>
    </fill>
  </fills>
  <borders count="46">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style="thin"/>
      <bottom style="thin"/>
      <diagonal/>
    </border>
    <border diagonalUp="false" diagonalDown="false">
      <left/>
      <right/>
      <top/>
      <bottom style="dashed"/>
      <diagonal/>
    </border>
    <border diagonalUp="false" diagonalDown="false">
      <left/>
      <right/>
      <top style="dashed"/>
      <bottom/>
      <diagonal/>
    </border>
    <border diagonalUp="false" diagonalDown="false">
      <left style="medium"/>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style="medium"/>
      <top style="medium"/>
      <bottom style="double"/>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style="medium"/>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medium"/>
      <top style="thin"/>
      <bottom style="medium"/>
      <diagonal/>
    </border>
    <border diagonalUp="false" diagonalDown="false">
      <left style="medium"/>
      <right/>
      <top/>
      <bottom style="medium"/>
      <diagonal/>
    </border>
    <border diagonalUp="false" diagonalDown="false">
      <left style="medium"/>
      <right style="thin"/>
      <top style="thin"/>
      <bottom style="double"/>
      <diagonal/>
    </border>
    <border diagonalUp="false" diagonalDown="false">
      <left style="thin"/>
      <right style="thin"/>
      <top style="thin"/>
      <bottom style="double"/>
      <diagonal/>
    </border>
    <border diagonalUp="false" diagonalDown="false">
      <left style="thin"/>
      <right style="medium"/>
      <top style="thin"/>
      <bottom style="double"/>
      <diagonal/>
    </border>
    <border diagonalUp="false" diagonalDown="false">
      <left style="medium"/>
      <right style="thin"/>
      <top style="double"/>
      <bottom style="thin"/>
      <diagonal/>
    </border>
    <border diagonalUp="false" diagonalDown="false">
      <left style="thin"/>
      <right style="thin"/>
      <top style="double"/>
      <bottom style="thin"/>
      <diagonal/>
    </border>
    <border diagonalUp="false" diagonalDown="false">
      <left style="thin"/>
      <right style="medium"/>
      <top style="double"/>
      <bottom style="thin"/>
      <diagonal/>
    </border>
    <border diagonalUp="false" diagonalDown="false">
      <left style="medium"/>
      <right style="thin"/>
      <top style="thin"/>
      <bottom/>
      <diagonal/>
    </border>
    <border diagonalUp="false" diagonalDown="false">
      <left style="thin"/>
      <right style="medium"/>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cellStyleXfs>
  <cellXfs count="2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4" fillId="0" borderId="0" xfId="0" applyFont="true" applyBorder="true" applyAlignment="false" applyProtection="true">
      <alignment horizontal="general" vertical="bottom" textRotation="0" wrapText="false" indent="0" shrinkToFit="false"/>
      <protection locked="fals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false" hidden="false"/>
    </xf>
    <xf numFmtId="164" fontId="6" fillId="0" borderId="0"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false" hidden="false"/>
    </xf>
    <xf numFmtId="164" fontId="5" fillId="0" borderId="0" xfId="0" applyFont="true" applyBorder="false" applyAlignment="true" applyProtection="true">
      <alignment horizontal="general" vertical="bottom" textRotation="0" wrapText="false" indent="0" shrinkToFit="false"/>
      <protection locked="fals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true" applyProtection="true">
      <alignment horizontal="general"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4"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left" vertical="bottom" textRotation="0" wrapText="true" indent="0" shrinkToFit="false"/>
      <protection locked="false" hidden="false"/>
    </xf>
    <xf numFmtId="164" fontId="6" fillId="0" borderId="0" xfId="0" applyFont="true" applyBorder="false" applyAlignment="true" applyProtection="true">
      <alignment horizontal="general" vertical="bottom" textRotation="0" wrapText="true" indent="0" shrinkToFit="false"/>
      <protection locked="false" hidden="false"/>
    </xf>
    <xf numFmtId="164" fontId="7" fillId="0" borderId="0" xfId="0" applyFont="true" applyBorder="false" applyAlignment="true" applyProtection="true">
      <alignment horizontal="general" vertical="center" textRotation="0" wrapText="true" indent="0" shrinkToFit="false"/>
      <protection locked="false" hidden="false"/>
    </xf>
    <xf numFmtId="164" fontId="9" fillId="0" borderId="0" xfId="0" applyFont="true" applyBorder="false" applyAlignment="true" applyProtection="true">
      <alignment horizontal="general" vertical="bottom" textRotation="0" wrapText="false" indent="0" shrinkToFit="false"/>
      <protection locked="false" hidden="false"/>
    </xf>
    <xf numFmtId="164" fontId="6" fillId="0" borderId="0"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true" applyProtection="true">
      <alignment horizontal="general" vertical="bottom" textRotation="0" wrapText="false" indent="0" shrinkToFit="false"/>
      <protection locked="false" hidden="false"/>
    </xf>
    <xf numFmtId="164" fontId="10" fillId="2" borderId="1"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4" fillId="0" borderId="1" xfId="0" applyFont="true" applyBorder="true" applyAlignment="true" applyProtection="true">
      <alignment horizontal="left" vertical="center" textRotation="0" wrapText="false" indent="0" shrinkToFit="true"/>
      <protection locked="false" hidden="false"/>
    </xf>
    <xf numFmtId="164" fontId="4" fillId="0" borderId="2" xfId="0" applyFont="true" applyBorder="true" applyAlignment="true" applyProtection="true">
      <alignment horizontal="left" vertical="center" textRotation="0" wrapText="false" indent="0" shrinkToFit="false"/>
      <protection locked="false" hidden="false"/>
    </xf>
    <xf numFmtId="164" fontId="4" fillId="0" borderId="3" xfId="0" applyFont="true" applyBorder="true" applyAlignment="true" applyProtection="true">
      <alignment horizontal="right" vertical="center" textRotation="0" wrapText="false" indent="0" shrinkToFit="true"/>
      <protection locked="false" hidden="false"/>
    </xf>
    <xf numFmtId="164" fontId="4" fillId="0" borderId="0" xfId="0" applyFont="true" applyBorder="true" applyAlignment="true" applyProtection="true">
      <alignment horizontal="left" vertical="center" textRotation="0" wrapText="false" indent="0" shrinkToFit="false"/>
      <protection locked="false" hidden="false"/>
    </xf>
    <xf numFmtId="165" fontId="6" fillId="2" borderId="1" xfId="0" applyFont="true" applyBorder="true" applyAlignment="true" applyProtection="true">
      <alignment horizontal="left" vertical="bottom" textRotation="0" wrapText="false" indent="0" shrinkToFit="false"/>
      <protection locked="true" hidden="false"/>
    </xf>
    <xf numFmtId="164" fontId="11" fillId="2" borderId="1" xfId="0" applyFont="true" applyBorder="true" applyAlignment="true" applyProtection="true">
      <alignment horizontal="left" vertical="bottom" textRotation="0" wrapText="fals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center" vertical="center" textRotation="0" wrapText="false" indent="0" shrinkToFit="false"/>
      <protection locked="false" hidden="false"/>
    </xf>
    <xf numFmtId="164" fontId="6" fillId="0" borderId="1" xfId="0" applyFont="true" applyBorder="true" applyAlignment="true" applyProtection="true">
      <alignment horizontal="justify" vertical="center" textRotation="0" wrapText="true" indent="0" shrinkToFit="false"/>
      <protection locked="false" hidden="false"/>
    </xf>
    <xf numFmtId="164" fontId="4" fillId="0" borderId="0" xfId="0" applyFont="true" applyBorder="true" applyAlignment="true" applyProtection="true">
      <alignment horizontal="justify" vertical="center" textRotation="0" wrapText="true" indent="0" shrinkToFit="false"/>
      <protection locked="false" hidden="false"/>
    </xf>
    <xf numFmtId="164" fontId="4" fillId="0" borderId="0" xfId="0" applyFont="true" applyBorder="false" applyAlignment="true" applyProtection="true">
      <alignment horizontal="general" vertical="bottom" textRotation="0" wrapText="true" indent="0" shrinkToFit="false"/>
      <protection locked="true" hidden="false"/>
    </xf>
    <xf numFmtId="165" fontId="6" fillId="2" borderId="1" xfId="0" applyFont="true" applyBorder="true" applyAlignment="true" applyProtection="true">
      <alignment horizontal="left" vertical="bottom" textRotation="0" wrapText="true" indent="0" shrinkToFit="false"/>
      <protection locked="true" hidden="false"/>
    </xf>
    <xf numFmtId="164" fontId="11" fillId="2" borderId="1"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justify" vertical="center" textRotation="0" wrapText="true" indent="0" shrinkToFit="false"/>
      <protection locked="false" hidden="false"/>
    </xf>
    <xf numFmtId="164" fontId="4" fillId="0" borderId="1" xfId="0" applyFont="true" applyBorder="true" applyAlignment="true" applyProtection="true">
      <alignment horizontal="justify" vertical="center" textRotation="0" wrapText="true" indent="0" shrinkToFit="false"/>
      <protection locked="false" hidden="false"/>
    </xf>
    <xf numFmtId="164" fontId="12" fillId="2" borderId="1"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0" borderId="1" xfId="0" applyFont="true" applyBorder="true" applyAlignment="true" applyProtection="true">
      <alignment horizontal="left" vertical="center" textRotation="0" wrapText="false" indent="0" shrinkToFit="false"/>
      <protection locked="false" hidden="false"/>
    </xf>
    <xf numFmtId="164" fontId="12" fillId="2" borderId="1" xfId="0" applyFont="true" applyBorder="true" applyAlignment="true" applyProtection="true">
      <alignment horizontal="right" vertical="center" textRotation="0" wrapText="false" indent="0" shrinkToFit="false"/>
      <protection locked="false" hidden="false"/>
    </xf>
    <xf numFmtId="164" fontId="4" fillId="0" borderId="1" xfId="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right" vertical="center" textRotation="0" wrapText="false" indent="0" shrinkToFit="false"/>
      <protection locked="false" hidden="false"/>
    </xf>
    <xf numFmtId="164" fontId="12" fillId="0" borderId="0" xfId="0" applyFont="true" applyBorder="true" applyAlignment="true" applyProtection="true">
      <alignment horizontal="center" vertical="bottom" textRotation="0" wrapText="false" indent="0" shrinkToFit="false"/>
      <protection locked="false" hidden="false"/>
    </xf>
    <xf numFmtId="164" fontId="6" fillId="2" borderId="1"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false" hidden="false"/>
    </xf>
    <xf numFmtId="164" fontId="6" fillId="0" borderId="1" xfId="0" applyFont="true" applyBorder="true" applyAlignment="true" applyProtection="true">
      <alignment horizontal="right" vertical="center" textRotation="0" wrapText="false" indent="0" shrinkToFit="false"/>
      <protection locked="false" hidden="false"/>
    </xf>
    <xf numFmtId="165" fontId="6" fillId="0" borderId="1"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14" fillId="2" borderId="1" xfId="0" applyFont="true" applyBorder="true" applyAlignment="true" applyProtection="true">
      <alignment horizontal="center" vertical="center" textRotation="0" wrapText="true" indent="0" shrinkToFit="false"/>
      <protection locked="false" hidden="false"/>
    </xf>
    <xf numFmtId="164" fontId="14" fillId="2" borderId="1" xfId="0" applyFont="true" applyBorder="true" applyAlignment="true" applyProtection="true">
      <alignment horizontal="center" vertical="bottom" textRotation="0" wrapText="false" indent="0" shrinkToFit="false"/>
      <protection locked="false" hidden="false"/>
    </xf>
    <xf numFmtId="164" fontId="14" fillId="0" borderId="0" xfId="0" applyFont="true" applyBorder="true" applyAlignment="true" applyProtection="true">
      <alignment horizontal="center" vertical="bottom" textRotation="0" wrapText="false" indent="0" shrinkToFit="false"/>
      <protection locked="fals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right" vertical="bottom" textRotation="0" wrapText="false" indent="0" shrinkToFit="false"/>
      <protection locked="false" hidden="false"/>
    </xf>
    <xf numFmtId="164" fontId="12" fillId="2" borderId="1" xfId="0" applyFont="true" applyBorder="true" applyAlignment="true" applyProtection="true">
      <alignment horizontal="right" vertical="center" textRotation="0" wrapText="true" indent="0" shrinkToFit="false"/>
      <protection locked="false" hidden="false"/>
    </xf>
    <xf numFmtId="165" fontId="12" fillId="2" borderId="1" xfId="0" applyFont="true" applyBorder="true" applyAlignment="true" applyProtection="true">
      <alignment horizontal="left" vertical="bottom" textRotation="0" wrapText="false" indent="0" shrinkToFit="false"/>
      <protection locked="true" hidden="false"/>
    </xf>
    <xf numFmtId="164" fontId="12" fillId="0" borderId="0" xfId="0" applyFont="true" applyBorder="true" applyAlignment="true" applyProtection="true">
      <alignment horizontal="left" vertical="bottom" textRotation="0" wrapText="false" indent="0" shrinkToFit="false"/>
      <protection locked="false" hidden="false"/>
    </xf>
    <xf numFmtId="164" fontId="4" fillId="0" borderId="1" xfId="0" applyFont="true" applyBorder="true" applyAlignment="true" applyProtection="true">
      <alignment horizontal="right" vertical="center" textRotation="0" wrapText="false" indent="0" shrinkToFit="false"/>
      <protection locked="fals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false" hidden="false"/>
    </xf>
    <xf numFmtId="164" fontId="12" fillId="2" borderId="1" xfId="0" applyFont="true" applyBorder="true" applyAlignment="true" applyProtection="true">
      <alignment horizontal="right" vertical="center" textRotation="0" wrapText="true" indent="0" shrinkToFit="false"/>
      <protection locked="true" hidden="false"/>
    </xf>
    <xf numFmtId="164" fontId="4" fillId="2" borderId="1" xfId="0" applyFont="true" applyBorder="true" applyAlignment="true" applyProtection="true">
      <alignment horizontal="right" vertical="bottom" textRotation="0" wrapText="false" indent="0" shrinkToFit="false"/>
      <protection locked="true" hidden="false"/>
    </xf>
    <xf numFmtId="164" fontId="11" fillId="0" borderId="1"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center" vertical="bottom" textRotation="0" wrapText="false" indent="0" shrinkToFit="false"/>
      <protection locked="false" hidden="false"/>
    </xf>
    <xf numFmtId="164" fontId="6" fillId="2" borderId="1" xfId="0" applyFont="true" applyBorder="true" applyAlignment="true" applyProtection="true">
      <alignment horizontal="left" vertical="bottom" textRotation="0" wrapText="false" indent="0" shrinkToFit="false"/>
      <protection locked="false" hidden="false"/>
    </xf>
    <xf numFmtId="164" fontId="14" fillId="2" borderId="1" xfId="0" applyFont="true" applyBorder="true" applyAlignment="true" applyProtection="true">
      <alignment horizontal="center" vertical="center" textRotation="0" wrapText="false" indent="0" shrinkToFit="false"/>
      <protection locked="false" hidden="false"/>
    </xf>
    <xf numFmtId="164" fontId="4" fillId="0" borderId="1" xfId="0" applyFont="true" applyBorder="true" applyAlignment="true" applyProtection="true">
      <alignment horizontal="left" vertical="bottom" textRotation="0" wrapText="false" indent="0" shrinkToFit="false"/>
      <protection locked="false" hidden="false"/>
    </xf>
    <xf numFmtId="166" fontId="4" fillId="0"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left" vertical="bottom" textRotation="0" wrapText="false" indent="0" shrinkToFit="false"/>
      <protection locked="false" hidden="false"/>
    </xf>
    <xf numFmtId="164" fontId="4" fillId="0" borderId="1" xfId="0" applyFont="true" applyBorder="true" applyAlignment="true" applyProtection="true">
      <alignment horizontal="left" vertical="bottom" textRotation="0" wrapText="true" indent="0" shrinkToFit="false"/>
      <protection locked="false" hidden="false"/>
    </xf>
    <xf numFmtId="167" fontId="4" fillId="0" borderId="4" xfId="0" applyFont="true" applyBorder="true" applyAlignment="true" applyProtection="true">
      <alignment horizontal="justify" vertical="top" textRotation="0" wrapText="true" indent="0" shrinkToFit="false"/>
      <protection locked="false" hidden="false"/>
    </xf>
    <xf numFmtId="167" fontId="4" fillId="0" borderId="5" xfId="0" applyFont="true" applyBorder="true" applyAlignment="true" applyProtection="true">
      <alignment horizontal="justify" vertical="top" textRotation="0" wrapText="true" indent="0" shrinkToFit="false"/>
      <protection locked="false" hidden="false"/>
    </xf>
    <xf numFmtId="164" fontId="4" fillId="0" borderId="0" xfId="0" applyFont="true" applyBorder="true" applyAlignment="true" applyProtection="true">
      <alignment horizontal="justify" vertical="bottom" textRotation="0" wrapText="false" indent="0" shrinkToFit="false"/>
      <protection locked="false" hidden="false"/>
    </xf>
    <xf numFmtId="167" fontId="4" fillId="0" borderId="1" xfId="0" applyFont="true" applyBorder="true" applyAlignment="true" applyProtection="true">
      <alignment horizontal="justify" vertical="top" textRotation="0" wrapText="true" indent="0" shrinkToFit="false"/>
      <protection locked="false" hidden="false"/>
    </xf>
    <xf numFmtId="164" fontId="6" fillId="0" borderId="1" xfId="0" applyFont="true" applyBorder="true" applyAlignment="true" applyProtection="true">
      <alignment horizontal="center" vertical="bottom" textRotation="0" wrapText="false" indent="0" shrinkToFit="false"/>
      <protection locked="false" hidden="false"/>
    </xf>
    <xf numFmtId="164" fontId="14" fillId="2" borderId="1" xfId="0" applyFont="true" applyBorder="true" applyAlignment="true" applyProtection="true">
      <alignment horizontal="center" vertical="bottom" textRotation="0" wrapText="true" indent="0" shrinkToFit="false"/>
      <protection locked="false" hidden="false"/>
    </xf>
    <xf numFmtId="167" fontId="4" fillId="0" borderId="1" xfId="0" applyFont="true" applyBorder="true" applyAlignment="true" applyProtection="true">
      <alignment horizontal="justify" vertical="center" textRotation="0" wrapText="true" indent="0" shrinkToFit="false"/>
      <protection locked="false" hidden="false"/>
    </xf>
    <xf numFmtId="164" fontId="4" fillId="0" borderId="6" xfId="0" applyFont="true" applyBorder="true" applyAlignment="true" applyProtection="true">
      <alignment horizontal="general" vertical="center" textRotation="0" wrapText="false" indent="0" shrinkToFit="false"/>
      <protection locked="false" hidden="false"/>
    </xf>
    <xf numFmtId="164" fontId="4" fillId="0" borderId="3" xfId="0" applyFont="true" applyBorder="true" applyAlignment="true" applyProtection="true">
      <alignment horizontal="general" vertical="center" textRotation="0" wrapText="false" indent="0" shrinkToFit="false"/>
      <protection locked="false" hidden="false"/>
    </xf>
    <xf numFmtId="167" fontId="9" fillId="0" borderId="1" xfId="0" applyFont="true" applyBorder="true" applyAlignment="true" applyProtection="true">
      <alignment horizontal="center" vertical="center" textRotation="0" wrapText="true" indent="0" shrinkToFit="false"/>
      <protection locked="false" hidden="false"/>
    </xf>
    <xf numFmtId="167" fontId="9" fillId="0" borderId="1" xfId="0" applyFont="true" applyBorder="true" applyAlignment="true" applyProtection="true">
      <alignment horizontal="justify" vertical="center" textRotation="0" wrapText="true" indent="0" shrinkToFit="false"/>
      <protection locked="false" hidden="false"/>
    </xf>
    <xf numFmtId="164" fontId="6" fillId="0" borderId="1" xfId="0" applyFont="true" applyBorder="true" applyAlignment="true" applyProtection="true">
      <alignment horizontal="center" vertical="bottom" textRotation="0" wrapText="true" indent="0" shrinkToFit="false"/>
      <protection locked="false" hidden="false"/>
    </xf>
    <xf numFmtId="167" fontId="6" fillId="2" borderId="1" xfId="0" applyFont="true" applyBorder="true" applyAlignment="true" applyProtection="true">
      <alignment horizontal="justify" vertical="bottom" textRotation="0" wrapText="true" indent="0" shrinkToFit="false"/>
      <protection locked="false" hidden="false"/>
    </xf>
    <xf numFmtId="167" fontId="17" fillId="0" borderId="1" xfId="0" applyFont="true" applyBorder="true" applyAlignment="true" applyProtection="true">
      <alignment horizontal="justify" vertical="center" textRotation="0" wrapText="true" indent="0" shrinkToFit="false"/>
      <protection locked="false" hidden="false"/>
    </xf>
    <xf numFmtId="167" fontId="0" fillId="0" borderId="1" xfId="20" applyFont="true" applyBorder="true" applyAlignment="true" applyProtection="true">
      <alignment horizontal="justify" vertical="center" textRotation="0" wrapText="true" indent="0" shrinkToFit="false"/>
      <protection locked="false" hidden="false"/>
    </xf>
    <xf numFmtId="164" fontId="6" fillId="0" borderId="0" xfId="0" applyFont="true" applyBorder="false" applyAlignment="true" applyProtection="true">
      <alignment horizontal="general" vertical="bottom" textRotation="0" wrapText="false" indent="0" shrinkToFit="false"/>
      <protection locked="false" hidden="false"/>
    </xf>
    <xf numFmtId="168" fontId="6" fillId="0" borderId="0" xfId="0" applyFont="true" applyBorder="true" applyAlignment="true" applyProtection="true">
      <alignment horizontal="left" vertical="bottom" textRotation="0" wrapText="false" indent="0" shrinkToFit="false"/>
      <protection locked="false" hidden="false"/>
    </xf>
    <xf numFmtId="164" fontId="6" fillId="0" borderId="0" xfId="0" applyFont="true" applyBorder="true" applyAlignment="true" applyProtection="true">
      <alignment horizontal="right" vertical="bottom" textRotation="0" wrapText="false" indent="0" shrinkToFit="false"/>
      <protection locked="false" hidden="false"/>
    </xf>
    <xf numFmtId="164" fontId="4" fillId="0" borderId="7" xfId="0" applyFont="true" applyBorder="true" applyAlignment="true" applyProtection="true">
      <alignment horizontal="center" vertical="bottom" textRotation="0" wrapText="false" indent="0" shrinkToFit="false"/>
      <protection locked="false" hidden="false"/>
    </xf>
    <xf numFmtId="164" fontId="4" fillId="0" borderId="8"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11" xfId="0" applyFont="true" applyBorder="true" applyAlignment="false" applyProtection="false">
      <alignment horizontal="general" vertical="bottom" textRotation="0" wrapText="false" indent="0" shrinkToFit="false"/>
      <protection locked="true" hidden="false"/>
    </xf>
    <xf numFmtId="164" fontId="4" fillId="0" borderId="12" xfId="0" applyFont="true" applyBorder="true" applyAlignment="true" applyProtection="false">
      <alignment horizontal="left" vertical="bottom"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false"/>
      <protection locked="true" hidden="false"/>
    </xf>
    <xf numFmtId="164" fontId="9" fillId="0" borderId="14" xfId="0" applyFont="true" applyBorder="true" applyAlignment="true" applyProtection="false">
      <alignment horizontal="center" vertical="bottom" textRotation="0" wrapText="true" indent="0" shrinkToFit="false"/>
      <protection locked="true" hidden="false"/>
    </xf>
    <xf numFmtId="164" fontId="4" fillId="0" borderId="14"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center" vertical="center" textRotation="0" wrapText="false" indent="0" shrinkToFit="false"/>
      <protection locked="true" hidden="false"/>
    </xf>
    <xf numFmtId="164" fontId="21" fillId="0" borderId="19" xfId="0" applyFont="true" applyBorder="true" applyAlignment="true" applyProtection="false">
      <alignment horizontal="center" vertical="center" textRotation="0" wrapText="false" indent="0" shrinkToFit="false"/>
      <protection locked="true" hidden="false"/>
    </xf>
    <xf numFmtId="164" fontId="21" fillId="0" borderId="20" xfId="0" applyFont="true" applyBorder="true" applyAlignment="true" applyProtection="false">
      <alignment horizontal="center" vertical="center" textRotation="0" wrapText="false" indent="0" shrinkToFit="false"/>
      <protection locked="true" hidden="false"/>
    </xf>
    <xf numFmtId="164" fontId="22" fillId="0" borderId="20" xfId="0" applyFont="true" applyBorder="true" applyAlignment="true" applyProtection="false">
      <alignment horizontal="center" vertical="center" textRotation="0" wrapText="false" indent="0" shrinkToFit="false"/>
      <protection locked="true" hidden="false"/>
    </xf>
    <xf numFmtId="164" fontId="22" fillId="0" borderId="21" xfId="0" applyFont="true" applyBorder="true" applyAlignment="true" applyProtection="false">
      <alignment horizontal="center" vertical="center" textRotation="0" wrapText="false" indent="0" shrinkToFit="false"/>
      <protection locked="true" hidden="false"/>
    </xf>
    <xf numFmtId="164" fontId="21" fillId="0" borderId="22" xfId="0" applyFont="true" applyBorder="true" applyAlignment="true" applyProtection="false">
      <alignment horizontal="center" vertical="center" textRotation="0" wrapText="false" indent="0" shrinkToFit="false"/>
      <protection locked="true" hidden="false"/>
    </xf>
    <xf numFmtId="164" fontId="21" fillId="0" borderId="23" xfId="0" applyFont="true" applyBorder="true" applyAlignment="true" applyProtection="false">
      <alignment horizontal="center" vertical="center" textRotation="0" wrapText="false" indent="0" shrinkToFit="false"/>
      <protection locked="true" hidden="false"/>
    </xf>
    <xf numFmtId="164" fontId="21" fillId="0" borderId="24" xfId="0" applyFont="true" applyBorder="true" applyAlignment="true" applyProtection="false">
      <alignment horizontal="center" vertical="center" textRotation="0" wrapText="false" indent="0" shrinkToFit="false"/>
      <protection locked="true" hidden="false"/>
    </xf>
    <xf numFmtId="164" fontId="21" fillId="0" borderId="1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4" fontId="23" fillId="0" borderId="12" xfId="0" applyFont="true" applyBorder="true" applyAlignment="true" applyProtection="false">
      <alignment horizontal="left" vertical="center" textRotation="0" wrapText="true" indent="0" shrinkToFit="false"/>
      <protection locked="true" hidden="false"/>
    </xf>
    <xf numFmtId="164" fontId="4" fillId="0" borderId="25" xfId="0" applyFont="true" applyBorder="true" applyAlignment="true" applyProtection="false">
      <alignment horizontal="justify" vertical="center" textRotation="0" wrapText="true" indent="0" shrinkToFit="false"/>
      <protection locked="true" hidden="false"/>
    </xf>
    <xf numFmtId="164" fontId="23" fillId="0" borderId="10" xfId="0" applyFont="true" applyBorder="true" applyAlignment="true" applyProtection="false">
      <alignment horizontal="left" vertical="bottom" textRotation="0" wrapText="false" indent="0" shrinkToFit="false"/>
      <protection locked="true" hidden="false"/>
    </xf>
    <xf numFmtId="164" fontId="23" fillId="0" borderId="0" xfId="0" applyFont="true" applyBorder="true" applyAlignment="true" applyProtection="false">
      <alignment horizontal="left" vertical="bottom" textRotation="0" wrapText="false" indent="0" shrinkToFit="false"/>
      <protection locked="true" hidden="false"/>
    </xf>
    <xf numFmtId="164" fontId="23" fillId="0" borderId="11" xfId="0" applyFont="true" applyBorder="true" applyAlignment="true" applyProtection="false">
      <alignment horizontal="left" vertical="bottom" textRotation="0" wrapText="false" indent="0" shrinkToFit="false"/>
      <protection locked="true" hidden="false"/>
    </xf>
    <xf numFmtId="164" fontId="24" fillId="2" borderId="26" xfId="0" applyFont="true" applyBorder="true" applyAlignment="true" applyProtection="false">
      <alignment horizontal="left" vertical="bottom" textRotation="0" wrapText="false" indent="0" shrinkToFit="false"/>
      <protection locked="true" hidden="false"/>
    </xf>
    <xf numFmtId="164" fontId="23" fillId="2" borderId="27" xfId="0" applyFont="true" applyBorder="true" applyAlignment="true" applyProtection="false">
      <alignment horizontal="left" vertical="bottom" textRotation="0" wrapText="false" indent="0" shrinkToFit="false"/>
      <protection locked="true" hidden="false"/>
    </xf>
    <xf numFmtId="164" fontId="23" fillId="2" borderId="28" xfId="0" applyFont="true" applyBorder="true" applyAlignment="true" applyProtection="false">
      <alignment horizontal="left" vertical="bottom" textRotation="0" wrapText="false" indent="0" shrinkToFit="false"/>
      <protection locked="true" hidden="false"/>
    </xf>
    <xf numFmtId="164" fontId="10" fillId="2" borderId="29" xfId="0" applyFont="true" applyBorder="true" applyAlignment="true" applyProtection="false">
      <alignment horizontal="center" vertical="center" textRotation="0" wrapText="false" indent="0" shrinkToFit="false"/>
      <protection locked="true" hidden="false"/>
    </xf>
    <xf numFmtId="164" fontId="10" fillId="2" borderId="30" xfId="0" applyFont="true" applyBorder="true" applyAlignment="true" applyProtection="false">
      <alignment horizontal="center" vertical="bottom" textRotation="0" wrapText="false" indent="0" shrinkToFit="false"/>
      <protection locked="true" hidden="false"/>
    </xf>
    <xf numFmtId="164" fontId="25" fillId="2" borderId="25" xfId="0" applyFont="true" applyBorder="true" applyAlignment="true" applyProtection="false">
      <alignment horizontal="left" vertical="bottom" textRotation="0" wrapText="false" indent="0" shrinkToFit="false"/>
      <protection locked="true" hidden="false"/>
    </xf>
    <xf numFmtId="164" fontId="10" fillId="2" borderId="22" xfId="0" applyFont="true" applyBorder="true" applyAlignment="true" applyProtection="false">
      <alignment horizontal="center" vertical="bottom" textRotation="0" wrapText="false" indent="0" shrinkToFit="false"/>
      <protection locked="true" hidden="false"/>
    </xf>
    <xf numFmtId="164" fontId="10" fillId="2" borderId="24" xfId="0" applyFont="true" applyBorder="true" applyAlignment="true" applyProtection="false">
      <alignment horizontal="center" vertical="bottom" textRotation="0" wrapText="false" indent="0" shrinkToFit="false"/>
      <protection locked="true" hidden="false"/>
    </xf>
    <xf numFmtId="164" fontId="25" fillId="0" borderId="10"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true" applyAlignment="true" applyProtection="false">
      <alignment horizontal="left" vertical="bottom" textRotation="0" wrapText="false" indent="0" shrinkToFit="false"/>
      <protection locked="true" hidden="false"/>
    </xf>
    <xf numFmtId="164" fontId="25" fillId="0" borderId="11" xfId="0" applyFont="true" applyBorder="true" applyAlignment="true" applyProtection="false">
      <alignment horizontal="left" vertical="bottom" textRotation="0" wrapText="false" indent="0" shrinkToFit="false"/>
      <protection locked="true" hidden="false"/>
    </xf>
    <xf numFmtId="164" fontId="4" fillId="0" borderId="30" xfId="0" applyFont="true" applyBorder="true" applyAlignment="true" applyProtection="false">
      <alignment horizontal="left" vertical="bottom" textRotation="0" wrapText="false" indent="0" shrinkToFit="false"/>
      <protection locked="true" hidden="false"/>
    </xf>
    <xf numFmtId="164" fontId="4" fillId="0" borderId="31" xfId="0" applyFont="true" applyBorder="true" applyAlignment="true" applyProtection="false">
      <alignment horizontal="center" vertical="bottom" textRotation="0" wrapText="false" indent="0" shrinkToFit="false"/>
      <protection locked="true" hidden="false"/>
    </xf>
    <xf numFmtId="164" fontId="4" fillId="0" borderId="32" xfId="0" applyFont="true" applyBorder="true" applyAlignment="true" applyProtection="false">
      <alignment horizontal="center" vertical="bottom" textRotation="0" wrapText="false" indent="0" shrinkToFit="false"/>
      <protection locked="true" hidden="false"/>
    </xf>
    <xf numFmtId="164" fontId="25" fillId="2" borderId="27" xfId="0" applyFont="true" applyBorder="true" applyAlignment="true" applyProtection="false">
      <alignment horizontal="left" vertical="bottom" textRotation="0" wrapText="false" indent="0" shrinkToFit="false"/>
      <protection locked="true" hidden="false"/>
    </xf>
    <xf numFmtId="164" fontId="25" fillId="2" borderId="28" xfId="0" applyFont="true" applyBorder="true" applyAlignment="true" applyProtection="false">
      <alignment horizontal="left" vertical="bottom" textRotation="0" wrapText="false" indent="0" shrinkToFit="false"/>
      <protection locked="true" hidden="false"/>
    </xf>
    <xf numFmtId="164" fontId="4" fillId="0" borderId="33" xfId="0" applyFont="true" applyBorder="true" applyAlignment="true" applyProtection="false">
      <alignment horizontal="left" vertical="bottom" textRotation="0" wrapText="false" indent="0" shrinkToFit="false"/>
      <protection locked="true" hidden="false"/>
    </xf>
    <xf numFmtId="164" fontId="4" fillId="0" borderId="34" xfId="0" applyFont="true" applyBorder="true" applyAlignment="true" applyProtection="false">
      <alignment horizontal="center" vertical="bottom" textRotation="0" wrapText="false" indent="0" shrinkToFit="false"/>
      <protection locked="true" hidden="false"/>
    </xf>
    <xf numFmtId="164" fontId="4" fillId="0" borderId="35" xfId="0" applyFont="true" applyBorder="true" applyAlignment="true" applyProtection="false">
      <alignment horizontal="center" vertical="bottom" textRotation="0" wrapText="false" indent="0" shrinkToFit="false"/>
      <protection locked="true" hidden="false"/>
    </xf>
    <xf numFmtId="164" fontId="4" fillId="2" borderId="12"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2" borderId="25" xfId="0" applyFont="true" applyBorder="true" applyAlignment="true" applyProtection="false">
      <alignment horizontal="left" vertical="center" textRotation="0" wrapText="true" indent="0" shrinkToFit="false"/>
      <protection locked="true" hidden="false"/>
    </xf>
    <xf numFmtId="164" fontId="6" fillId="2" borderId="16" xfId="0" applyFont="true" applyBorder="true" applyAlignment="true" applyProtection="false">
      <alignment horizontal="center" vertical="center" textRotation="0" wrapText="false" indent="0" shrinkToFit="false"/>
      <protection locked="true" hidden="false"/>
    </xf>
    <xf numFmtId="164" fontId="6" fillId="2" borderId="17" xfId="0" applyFont="true" applyBorder="true" applyAlignment="true" applyProtection="false">
      <alignment horizontal="center" vertical="center" textRotation="0" wrapText="false" indent="0" shrinkToFit="false"/>
      <protection locked="true" hidden="false"/>
    </xf>
    <xf numFmtId="164" fontId="26" fillId="2" borderId="18" xfId="0" applyFont="true" applyBorder="true" applyAlignment="true" applyProtection="false">
      <alignment horizontal="center" vertical="bottom" textRotation="0" wrapText="false" indent="0" shrinkToFit="false"/>
      <protection locked="true" hidden="false"/>
    </xf>
    <xf numFmtId="164" fontId="4" fillId="2" borderId="34" xfId="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35"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4" fillId="0" borderId="34" xfId="0" applyFont="true" applyBorder="true" applyAlignment="true" applyProtection="false">
      <alignment horizontal="center" vertical="center" textRotation="0" wrapText="true" indent="0" shrinkToFit="false"/>
      <protection locked="true" hidden="false"/>
    </xf>
    <xf numFmtId="164" fontId="4" fillId="0" borderId="35" xfId="0" applyFont="true" applyBorder="true" applyAlignment="true" applyProtection="false">
      <alignment horizontal="center" vertical="center" textRotation="0" wrapText="true" indent="0" shrinkToFit="false"/>
      <protection locked="true" hidden="false"/>
    </xf>
    <xf numFmtId="164" fontId="4" fillId="2" borderId="34" xfId="0" applyFont="true" applyBorder="true" applyAlignment="true" applyProtection="false">
      <alignment horizontal="left"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35" xfId="0" applyFont="true" applyBorder="true" applyAlignment="true" applyProtection="false">
      <alignment horizontal="center" vertical="center" textRotation="0" wrapText="true" indent="0" shrinkToFit="false"/>
      <protection locked="true" hidden="false"/>
    </xf>
    <xf numFmtId="164" fontId="4" fillId="2" borderId="22" xfId="0" applyFont="true" applyBorder="true" applyAlignment="true" applyProtection="false">
      <alignment horizontal="left" vertical="center" textRotation="0" wrapText="false" indent="0" shrinkToFit="false"/>
      <protection locked="true" hidden="false"/>
    </xf>
    <xf numFmtId="164" fontId="4" fillId="2" borderId="23" xfId="0" applyFont="true" applyBorder="true" applyAlignment="true" applyProtection="false">
      <alignment horizontal="center" vertical="center" textRotation="0" wrapText="false" indent="0" shrinkToFit="false"/>
      <protection locked="true" hidden="false"/>
    </xf>
    <xf numFmtId="164" fontId="4" fillId="2" borderId="24"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center" vertical="center" textRotation="0" wrapText="false" indent="0" shrinkToFit="false"/>
      <protection locked="true" hidden="false"/>
    </xf>
    <xf numFmtId="164" fontId="4" fillId="0" borderId="36" xfId="0" applyFont="true" applyBorder="true" applyAlignment="true" applyProtection="false">
      <alignment horizontal="left" vertical="bottom" textRotation="0" wrapText="false" indent="0" shrinkToFit="false"/>
      <protection locked="true" hidden="false"/>
    </xf>
    <xf numFmtId="164" fontId="4" fillId="0" borderId="22" xfId="0" applyFont="true" applyBorder="true" applyAlignment="true" applyProtection="false">
      <alignment horizontal="center" vertical="bottom" textRotation="0" wrapText="false" indent="0" shrinkToFit="false"/>
      <protection locked="true" hidden="false"/>
    </xf>
    <xf numFmtId="164" fontId="4" fillId="0" borderId="24" xfId="0" applyFont="true" applyBorder="true" applyAlignment="true" applyProtection="false">
      <alignment horizontal="center" vertical="bottom" textRotation="0" wrapText="false" indent="0" shrinkToFit="false"/>
      <protection locked="true" hidden="false"/>
    </xf>
    <xf numFmtId="164" fontId="4" fillId="2" borderId="37" xfId="0" applyFont="true" applyBorder="true" applyAlignment="true" applyProtection="false">
      <alignment horizontal="left" vertical="bottom" textRotation="0" wrapText="fals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4" fontId="4" fillId="2" borderId="11" xfId="0" applyFont="true" applyBorder="true" applyAlignment="true" applyProtection="false">
      <alignment horizontal="left" vertical="center" textRotation="0" wrapText="true" indent="0" shrinkToFit="false"/>
      <protection locked="true" hidden="false"/>
    </xf>
    <xf numFmtId="164" fontId="27" fillId="0" borderId="9" xfId="0" applyFont="true" applyBorder="true" applyAlignment="true" applyProtection="false">
      <alignment horizontal="justify" vertical="center" textRotation="0" wrapText="tru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7" fontId="28" fillId="2" borderId="16" xfId="0" applyFont="true" applyBorder="true" applyAlignment="true" applyProtection="false">
      <alignment horizontal="center" vertical="bottom" textRotation="0" wrapText="false" indent="0" shrinkToFit="false"/>
      <protection locked="true" hidden="false"/>
    </xf>
    <xf numFmtId="164" fontId="4" fillId="2" borderId="17" xfId="0" applyFont="true" applyBorder="true" applyAlignment="true" applyProtection="false">
      <alignment horizontal="center" vertical="bottom" textRotation="0" wrapText="false" indent="0" shrinkToFit="false"/>
      <protection locked="true" hidden="false"/>
    </xf>
    <xf numFmtId="164" fontId="4" fillId="2" borderId="18" xfId="0" applyFont="true" applyBorder="true" applyAlignment="true" applyProtection="false">
      <alignment horizontal="center" vertical="bottom" textRotation="0" wrapText="false" indent="0" shrinkToFit="false"/>
      <protection locked="true" hidden="false"/>
    </xf>
    <xf numFmtId="167" fontId="28" fillId="2" borderId="22" xfId="0" applyFont="true" applyBorder="true" applyAlignment="true" applyProtection="false">
      <alignment horizontal="center" vertical="center" textRotation="0" wrapText="false" indent="0" shrinkToFit="false"/>
      <protection locked="true" hidden="false"/>
    </xf>
    <xf numFmtId="164" fontId="4" fillId="2" borderId="24" xfId="0" applyFont="true" applyBorder="true" applyAlignment="true" applyProtection="false">
      <alignment horizontal="center" vertical="bottom" textRotation="0" wrapText="true" indent="0" shrinkToFit="false"/>
      <protection locked="true" hidden="false"/>
    </xf>
    <xf numFmtId="164" fontId="4" fillId="0" borderId="10" xfId="0" applyFont="true" applyBorder="true" applyAlignment="true" applyProtection="false">
      <alignment horizontal="left" vertical="bottom" textRotation="0" wrapText="false" indent="0" shrinkToFit="false"/>
      <protection locked="true" hidden="false"/>
    </xf>
    <xf numFmtId="164" fontId="4" fillId="0" borderId="11" xfId="0" applyFont="true" applyBorder="true" applyAlignment="true" applyProtection="false">
      <alignment horizontal="center" vertical="bottom" textRotation="0" wrapText="false" indent="0" shrinkToFit="false"/>
      <protection locked="true" hidden="false"/>
    </xf>
    <xf numFmtId="164" fontId="4" fillId="0" borderId="25" xfId="0" applyFont="true" applyBorder="true" applyAlignment="true" applyProtection="false">
      <alignment horizontal="left" vertical="center" textRotation="0" wrapText="true" indent="0" shrinkToFit="false"/>
      <protection locked="true" hidden="false"/>
    </xf>
    <xf numFmtId="164" fontId="4" fillId="2" borderId="20" xfId="0" applyFont="true" applyBorder="true" applyAlignment="true" applyProtection="false">
      <alignment horizontal="center" vertical="center" textRotation="0" wrapText="false" indent="0" shrinkToFit="false"/>
      <protection locked="true" hidden="false"/>
    </xf>
    <xf numFmtId="164" fontId="4" fillId="2" borderId="24" xfId="0" applyFont="true" applyBorder="true" applyAlignment="true" applyProtection="false">
      <alignment horizontal="center" vertical="center" textRotation="0" wrapText="true" indent="0" shrinkToFit="false"/>
      <protection locked="true" hidden="false"/>
    </xf>
    <xf numFmtId="167" fontId="28" fillId="0" borderId="26" xfId="0" applyFont="true" applyBorder="true" applyAlignment="true" applyProtection="false">
      <alignment horizontal="general" vertical="bottom" textRotation="0" wrapText="false" indent="0" shrinkToFit="false"/>
      <protection locked="true" hidden="false"/>
    </xf>
    <xf numFmtId="167" fontId="28" fillId="0" borderId="27" xfId="0" applyFont="true" applyBorder="true" applyAlignment="true" applyProtection="false">
      <alignment horizontal="general" vertical="bottom" textRotation="0" wrapText="false" indent="0" shrinkToFit="false"/>
      <protection locked="true" hidden="false"/>
    </xf>
    <xf numFmtId="167" fontId="28" fillId="0" borderId="28" xfId="0" applyFont="true" applyBorder="true" applyAlignment="true" applyProtection="false">
      <alignment horizontal="general" vertical="bottom" textRotation="0" wrapText="false" indent="0" shrinkToFit="false"/>
      <protection locked="true" hidden="false"/>
    </xf>
    <xf numFmtId="164" fontId="4" fillId="2" borderId="27" xfId="0" applyFont="true" applyBorder="true" applyAlignment="false" applyProtection="false">
      <alignment horizontal="general" vertical="bottom" textRotation="0" wrapText="false" indent="0" shrinkToFit="false"/>
      <protection locked="true" hidden="false"/>
    </xf>
    <xf numFmtId="164" fontId="4" fillId="2" borderId="28" xfId="0" applyFont="true" applyBorder="true" applyAlignment="false" applyProtection="false">
      <alignment horizontal="general" vertical="bottom" textRotation="0" wrapText="false" indent="0" shrinkToFit="false"/>
      <protection locked="true" hidden="false"/>
    </xf>
    <xf numFmtId="164" fontId="4" fillId="2" borderId="12" xfId="0" applyFont="true" applyBorder="true" applyAlignment="true" applyProtection="false">
      <alignment horizontal="left" vertical="bottom" textRotation="0" wrapText="false" indent="0" shrinkToFit="false"/>
      <protection locked="true" hidden="false"/>
    </xf>
    <xf numFmtId="164" fontId="6" fillId="2" borderId="26" xfId="0" applyFont="true" applyBorder="true" applyAlignment="true" applyProtection="false">
      <alignment horizontal="left" vertical="bottom" textRotation="0" wrapText="false" indent="0" shrinkToFit="false"/>
      <protection locked="true" hidden="false"/>
    </xf>
    <xf numFmtId="164" fontId="4" fillId="2" borderId="27" xfId="0" applyFont="true" applyBorder="true" applyAlignment="true" applyProtection="false">
      <alignment horizontal="left" vertical="bottom" textRotation="0" wrapText="false" indent="0" shrinkToFit="false"/>
      <protection locked="true" hidden="false"/>
    </xf>
    <xf numFmtId="164" fontId="4" fillId="2" borderId="28" xfId="0" applyFont="true" applyBorder="true" applyAlignment="true" applyProtection="false">
      <alignment horizontal="left" vertical="bottom" textRotation="0" wrapText="false" indent="0" shrinkToFit="false"/>
      <protection locked="true" hidden="false"/>
    </xf>
    <xf numFmtId="167" fontId="4" fillId="2" borderId="16" xfId="0" applyFont="true" applyBorder="true" applyAlignment="true" applyProtection="false">
      <alignment horizontal="center" vertical="bottom" textRotation="0" wrapText="false" indent="0" shrinkToFit="false"/>
      <protection locked="true" hidden="false"/>
    </xf>
    <xf numFmtId="167" fontId="4" fillId="2" borderId="34"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35" xfId="0" applyFont="true" applyBorder="true" applyAlignment="true" applyProtection="false">
      <alignment horizontal="center" vertical="bottom" textRotation="0" wrapText="false" indent="0" shrinkToFit="false"/>
      <protection locked="true" hidden="false"/>
    </xf>
    <xf numFmtId="167" fontId="4" fillId="2" borderId="22" xfId="0" applyFont="true" applyBorder="true" applyAlignment="true" applyProtection="false">
      <alignment horizontal="center" vertical="bottom" textRotation="0" wrapText="false" indent="0" shrinkToFit="false"/>
      <protection locked="true" hidden="false"/>
    </xf>
    <xf numFmtId="164" fontId="4" fillId="2" borderId="23" xfId="0" applyFont="true" applyBorder="true" applyAlignment="true" applyProtection="false">
      <alignment horizontal="center" vertical="bottom" textRotation="0" wrapText="false" indent="0" shrinkToFit="false"/>
      <protection locked="true" hidden="false"/>
    </xf>
    <xf numFmtId="164" fontId="4" fillId="2" borderId="24" xfId="0" applyFont="true" applyBorder="true" applyAlignment="true" applyProtection="false">
      <alignment horizontal="center" vertical="bottom" textRotation="0" wrapText="false" indent="0" shrinkToFit="false"/>
      <protection locked="true" hidden="false"/>
    </xf>
    <xf numFmtId="164" fontId="6" fillId="2" borderId="10" xfId="0" applyFont="true" applyBorder="true" applyAlignment="true" applyProtection="false">
      <alignment horizontal="left" vertical="bottom" textRotation="0" wrapText="false" indent="0" shrinkToFit="false"/>
      <protection locked="true" hidden="false"/>
    </xf>
    <xf numFmtId="164" fontId="4" fillId="2" borderId="0" xfId="0" applyFont="true" applyBorder="true" applyAlignment="true" applyProtection="false">
      <alignment horizontal="left" vertical="bottom" textRotation="0" wrapText="false" indent="0" shrinkToFit="false"/>
      <protection locked="true" hidden="false"/>
    </xf>
    <xf numFmtId="164" fontId="4" fillId="2" borderId="11" xfId="0" applyFont="true" applyBorder="true" applyAlignment="true" applyProtection="false">
      <alignment horizontal="left" vertical="bottom" textRotation="0" wrapText="false" indent="0" shrinkToFit="false"/>
      <protection locked="true" hidden="false"/>
    </xf>
    <xf numFmtId="164" fontId="4" fillId="2" borderId="16" xfId="0" applyFont="true" applyBorder="true" applyAlignment="true" applyProtection="false">
      <alignment horizontal="center" vertical="bottom" textRotation="0" wrapText="false" indent="0" shrinkToFit="false"/>
      <protection locked="true" hidden="false"/>
    </xf>
    <xf numFmtId="164" fontId="4" fillId="2" borderId="34" xfId="0" applyFont="true" applyBorder="true" applyAlignment="true" applyProtection="false">
      <alignment horizontal="center" vertical="bottom" textRotation="0" wrapText="false" indent="0" shrinkToFit="false"/>
      <protection locked="true" hidden="false"/>
    </xf>
    <xf numFmtId="164" fontId="4" fillId="2" borderId="22" xfId="0" applyFont="true" applyBorder="true" applyAlignment="true" applyProtection="false">
      <alignment horizontal="center" vertical="bottom" textRotation="0" wrapText="false" indent="0" shrinkToFit="false"/>
      <protection locked="true" hidden="false"/>
    </xf>
    <xf numFmtId="164" fontId="24" fillId="0" borderId="10" xfId="0" applyFont="true" applyBorder="true" applyAlignment="true" applyProtection="false">
      <alignment horizontal="left" vertical="bottom" textRotation="0" wrapText="false" indent="0" shrinkToFit="false"/>
      <protection locked="true" hidden="false"/>
    </xf>
    <xf numFmtId="164" fontId="24" fillId="0" borderId="0" xfId="0" applyFont="true" applyBorder="true" applyAlignment="true" applyProtection="false">
      <alignment horizontal="left" vertical="bottom" textRotation="0" wrapText="false" indent="0" shrinkToFit="false"/>
      <protection locked="true" hidden="false"/>
    </xf>
    <xf numFmtId="164" fontId="6" fillId="0" borderId="25" xfId="0" applyFont="true" applyBorder="true" applyAlignment="true" applyProtection="false">
      <alignment horizontal="left" vertical="bottom" textRotation="0" wrapText="false" indent="0" shrinkToFit="false"/>
      <protection locked="true" hidden="false"/>
    </xf>
    <xf numFmtId="164" fontId="6" fillId="2" borderId="30" xfId="0" applyFont="true" applyBorder="true" applyAlignment="true" applyProtection="false">
      <alignment horizontal="left" vertical="top" textRotation="0" wrapText="true" indent="0" shrinkToFit="false"/>
      <protection locked="true" hidden="false"/>
    </xf>
    <xf numFmtId="164" fontId="6" fillId="3" borderId="38" xfId="0" applyFont="true" applyBorder="true" applyAlignment="true" applyProtection="false">
      <alignment horizontal="center" vertical="center" textRotation="0" wrapText="false" indent="0" shrinkToFit="false"/>
      <protection locked="true" hidden="false"/>
    </xf>
    <xf numFmtId="164" fontId="6" fillId="3" borderId="39" xfId="0" applyFont="true" applyBorder="true" applyAlignment="true" applyProtection="false">
      <alignment horizontal="center" vertical="center" textRotation="0" wrapText="false" indent="0" shrinkToFit="false"/>
      <protection locked="true" hidden="false"/>
    </xf>
    <xf numFmtId="164" fontId="6" fillId="3" borderId="40" xfId="0" applyFont="true" applyBorder="true" applyAlignment="true" applyProtection="false">
      <alignment horizontal="center" vertical="center" textRotation="0" wrapText="false" indent="0" shrinkToFit="false"/>
      <protection locked="true" hidden="false"/>
    </xf>
    <xf numFmtId="164" fontId="4" fillId="0" borderId="41" xfId="0" applyFont="true" applyBorder="true" applyAlignment="true" applyProtection="false">
      <alignment horizontal="left" vertical="center" textRotation="0" wrapText="false" indent="0" shrinkToFit="false"/>
      <protection locked="true" hidden="false"/>
    </xf>
    <xf numFmtId="164" fontId="4" fillId="0" borderId="42" xfId="0" applyFont="true" applyBorder="true" applyAlignment="true" applyProtection="false">
      <alignment horizontal="center" vertical="center" textRotation="0" wrapText="false" indent="0" shrinkToFit="false"/>
      <protection locked="true" hidden="false"/>
    </xf>
    <xf numFmtId="164" fontId="4" fillId="0" borderId="43" xfId="0" applyFont="true" applyBorder="true" applyAlignment="true" applyProtection="false">
      <alignment horizontal="center" vertical="center" textRotation="0" wrapText="false" indent="0" shrinkToFit="false"/>
      <protection locked="true" hidden="false"/>
    </xf>
    <xf numFmtId="164" fontId="24" fillId="2" borderId="30" xfId="0" applyFont="true" applyBorder="true" applyAlignment="true" applyProtection="false">
      <alignment horizontal="left" vertical="bottom" textRotation="0" wrapText="true" indent="0" shrinkToFit="false"/>
      <protection locked="true" hidden="false"/>
    </xf>
    <xf numFmtId="164" fontId="4" fillId="0" borderId="34"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35" xfId="0" applyFont="true" applyBorder="true" applyAlignment="true" applyProtection="false">
      <alignment horizontal="center" vertical="center" textRotation="0" wrapText="false" indent="0" shrinkToFit="false"/>
      <protection locked="true" hidden="false"/>
    </xf>
    <xf numFmtId="164" fontId="6" fillId="2" borderId="33" xfId="0" applyFont="true" applyBorder="true" applyAlignment="true" applyProtection="false">
      <alignment horizontal="left" vertical="center" textRotation="0" wrapText="true" indent="0" shrinkToFit="false"/>
      <protection locked="true" hidden="false"/>
    </xf>
    <xf numFmtId="164" fontId="6" fillId="0" borderId="33" xfId="0" applyFont="true" applyBorder="true" applyAlignment="true" applyProtection="false">
      <alignment horizontal="justify" vertical="top" textRotation="0" wrapText="true" indent="0" shrinkToFit="false"/>
      <protection locked="true" hidden="false"/>
    </xf>
    <xf numFmtId="164" fontId="4" fillId="0" borderId="34" xfId="0" applyFont="true" applyBorder="true" applyAlignment="true" applyProtection="false">
      <alignment horizontal="left" vertical="center" textRotation="0" wrapText="true" indent="0" shrinkToFit="false"/>
      <protection locked="true" hidden="false"/>
    </xf>
    <xf numFmtId="164" fontId="6" fillId="0" borderId="36" xfId="0" applyFont="true" applyBorder="true" applyAlignment="true" applyProtection="false">
      <alignment horizontal="justify" vertical="center" textRotation="0" wrapText="true" indent="0" shrinkToFit="false"/>
      <protection locked="true" hidden="false"/>
    </xf>
    <xf numFmtId="164" fontId="4" fillId="0" borderId="22" xfId="0" applyFont="true" applyBorder="true" applyAlignment="true" applyProtection="false">
      <alignment horizontal="left"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24" xfId="0" applyFont="true" applyBorder="true" applyAlignment="true" applyProtection="false">
      <alignment horizontal="center" vertical="center" textRotation="0" wrapText="false" indent="0" shrinkToFit="false"/>
      <protection locked="true" hidden="false"/>
    </xf>
    <xf numFmtId="164" fontId="29" fillId="0" borderId="9" xfId="0" applyFont="true" applyBorder="true" applyAlignment="true" applyProtection="false">
      <alignment horizontal="justify" vertical="center" textRotation="0" wrapText="true" indent="0" shrinkToFit="false"/>
      <protection locked="true" hidden="false"/>
    </xf>
    <xf numFmtId="164" fontId="4" fillId="0" borderId="10" xfId="0" applyFont="true" applyBorder="tru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4" fillId="0" borderId="11" xfId="0" applyFont="true" applyBorder="true" applyAlignment="true" applyProtection="false">
      <alignment horizontal="general" vertical="top" textRotation="0" wrapText="tru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24" fillId="2" borderId="30" xfId="0" applyFont="true" applyBorder="true" applyAlignment="true" applyProtection="false">
      <alignment horizontal="left" vertical="center" textRotation="0" wrapText="true" indent="0" shrinkToFit="false"/>
      <protection locked="true" hidden="false"/>
    </xf>
    <xf numFmtId="164" fontId="6" fillId="3" borderId="34"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6" fillId="3" borderId="35"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36" xfId="0" applyFont="true" applyBorder="true" applyAlignment="true" applyProtection="false">
      <alignment horizontal="left" vertical="center" textRotation="0" wrapText="true" indent="0" shrinkToFit="false"/>
      <protection locked="true" hidden="false"/>
    </xf>
    <xf numFmtId="164" fontId="4" fillId="0" borderId="1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11"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justify" vertical="bottom" textRotation="0" wrapText="false" indent="0" shrinkToFit="false"/>
      <protection locked="true" hidden="false"/>
    </xf>
    <xf numFmtId="164" fontId="4" fillId="0" borderId="0" xfId="0" applyFont="true" applyBorder="false" applyAlignment="true" applyProtection="false">
      <alignment horizontal="justify" vertical="bottom" textRotation="0" wrapText="false" indent="0" shrinkToFit="false"/>
      <protection locked="true" hidden="false"/>
    </xf>
    <xf numFmtId="164" fontId="24" fillId="0" borderId="0" xfId="0" applyFont="true" applyBorder="true" applyAlignment="true" applyProtection="false">
      <alignment horizontal="justify" vertical="bottom" textRotation="0" wrapText="false" indent="0" shrinkToFit="false"/>
      <protection locked="true" hidden="false"/>
    </xf>
    <xf numFmtId="164" fontId="25" fillId="0" borderId="34"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25" fillId="0" borderId="22" xfId="0" applyFont="true" applyBorder="true" applyAlignment="true" applyProtection="false">
      <alignment horizontal="left" vertical="center" textRotation="0" wrapText="true" indent="0" shrinkToFit="false"/>
      <protection locked="true" hidden="false"/>
    </xf>
    <xf numFmtId="164" fontId="0" fillId="2" borderId="16" xfId="0" applyFont="true" applyBorder="true" applyAlignment="true" applyProtection="false">
      <alignment horizontal="general" vertical="center" textRotation="0" wrapText="false" indent="0" shrinkToFit="false"/>
      <protection locked="true" hidden="false"/>
    </xf>
    <xf numFmtId="164" fontId="31" fillId="2" borderId="18" xfId="0" applyFont="true" applyBorder="true" applyAlignment="true" applyProtection="false">
      <alignment horizontal="left" vertical="bottom" textRotation="0" wrapText="false" indent="0" shrinkToFit="false"/>
      <protection locked="true" hidden="false"/>
    </xf>
    <xf numFmtId="164" fontId="0" fillId="2" borderId="34" xfId="0" applyFont="true" applyBorder="true" applyAlignment="true" applyProtection="false">
      <alignment horizontal="general" vertical="center" textRotation="0" wrapText="false" indent="0" shrinkToFit="false"/>
      <protection locked="true" hidden="false"/>
    </xf>
    <xf numFmtId="164" fontId="31" fillId="2" borderId="35" xfId="0" applyFont="true" applyBorder="true" applyAlignment="true" applyProtection="false">
      <alignment horizontal="left" vertical="bottom" textRotation="0" wrapText="false" indent="0" shrinkToFit="false"/>
      <protection locked="true" hidden="false"/>
    </xf>
    <xf numFmtId="169" fontId="31" fillId="2" borderId="35" xfId="0" applyFont="true" applyBorder="true" applyAlignment="true" applyProtection="false">
      <alignment horizontal="left" vertical="bottom" textRotation="0" wrapText="false" indent="0" shrinkToFit="false"/>
      <protection locked="true" hidden="false"/>
    </xf>
    <xf numFmtId="164" fontId="0" fillId="0" borderId="34" xfId="0" applyFont="true" applyBorder="true" applyAlignment="true" applyProtection="false">
      <alignment horizontal="general" vertical="center" textRotation="0" wrapText="false" indent="0" shrinkToFit="false"/>
      <protection locked="true" hidden="false"/>
    </xf>
    <xf numFmtId="164" fontId="0" fillId="0" borderId="35" xfId="0" applyFont="false" applyBorder="true" applyAlignment="true" applyProtection="false">
      <alignment horizontal="left" vertical="bottom" textRotation="0" wrapText="false" indent="0" shrinkToFit="false"/>
      <protection locked="true" hidden="false"/>
    </xf>
    <xf numFmtId="164" fontId="0" fillId="2" borderId="22" xfId="0" applyFont="true" applyBorder="true" applyAlignment="true" applyProtection="false">
      <alignment horizontal="general" vertical="center" textRotation="0" wrapText="false" indent="0" shrinkToFit="false"/>
      <protection locked="true" hidden="false"/>
    </xf>
    <xf numFmtId="164" fontId="0" fillId="2" borderId="24" xfId="0" applyFont="false" applyBorder="true" applyAlignment="true" applyProtection="false">
      <alignment horizontal="left" vertical="bottom" textRotation="0" wrapText="false" indent="0" shrinkToFit="false"/>
      <protection locked="true" hidden="false"/>
    </xf>
    <xf numFmtId="164" fontId="0" fillId="0" borderId="16" xfId="0" applyFont="true" applyBorder="true" applyAlignment="true" applyProtection="false">
      <alignment horizontal="general" vertical="center" textRotation="0" wrapText="true" indent="0" shrinkToFit="false"/>
      <protection locked="true" hidden="false"/>
    </xf>
    <xf numFmtId="164" fontId="0" fillId="0" borderId="18" xfId="0" applyFont="false" applyBorder="true" applyAlignment="true" applyProtection="false">
      <alignment horizontal="general" vertical="center" textRotation="0" wrapText="true" indent="0" shrinkToFit="false"/>
      <protection locked="true" hidden="false"/>
    </xf>
    <xf numFmtId="164" fontId="0" fillId="0" borderId="34" xfId="0" applyFont="true" applyBorder="true" applyAlignment="true" applyProtection="false">
      <alignment horizontal="general" vertical="center" textRotation="0" wrapText="true" indent="0" shrinkToFit="false"/>
      <protection locked="true" hidden="false"/>
    </xf>
    <xf numFmtId="164" fontId="0" fillId="0" borderId="35" xfId="0" applyFont="false" applyBorder="true" applyAlignment="false" applyProtection="false">
      <alignment horizontal="general" vertical="bottom" textRotation="0" wrapText="false" indent="0" shrinkToFit="false"/>
      <protection locked="true" hidden="false"/>
    </xf>
    <xf numFmtId="164" fontId="0" fillId="0" borderId="44" xfId="0" applyFont="true" applyBorder="true" applyAlignment="true" applyProtection="false">
      <alignment horizontal="general" vertical="center" textRotation="0" wrapText="true" indent="0" shrinkToFit="false"/>
      <protection locked="true" hidden="false"/>
    </xf>
    <xf numFmtId="164" fontId="0" fillId="0" borderId="45" xfId="0" applyFont="false" applyBorder="true" applyAlignment="false" applyProtection="false">
      <alignment horizontal="general" vertical="bottom" textRotation="0" wrapText="false" indent="0" shrinkToFit="false"/>
      <protection locked="true" hidden="false"/>
    </xf>
    <xf numFmtId="164" fontId="31" fillId="0" borderId="36"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9" fontId="0"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2">
    <dxf>
      <fill>
        <patternFill>
          <bgColor rgb="FFFF0000"/>
        </patternFill>
      </fill>
    </dxf>
    <dxf>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85680</xdr:colOff>
      <xdr:row>0</xdr:row>
      <xdr:rowOff>9360</xdr:rowOff>
    </xdr:from>
    <xdr:to>
      <xdr:col>1</xdr:col>
      <xdr:colOff>180360</xdr:colOff>
      <xdr:row>4</xdr:row>
      <xdr:rowOff>18000</xdr:rowOff>
    </xdr:to>
    <xdr:pic>
      <xdr:nvPicPr>
        <xdr:cNvPr id="0" name="Picture 2" descr="1-01"/>
        <xdr:cNvPicPr/>
      </xdr:nvPicPr>
      <xdr:blipFill>
        <a:blip r:embed="rId1"/>
        <a:srcRect l="44094" t="22436" r="43919" b="0"/>
        <a:stretch/>
      </xdr:blipFill>
      <xdr:spPr>
        <a:xfrm>
          <a:off x="85680" y="9360"/>
          <a:ext cx="598680" cy="8085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7.in.tum.de/~esparza/autoskript.pdf" TargetMode="External"/><Relationship Id="rId3" Type="http://schemas.openxmlformats.org/officeDocument/2006/relationships/drawing" Target="../drawings/drawing1.xml"/><Relationship Id="rId4"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48576"/>
  <sheetViews>
    <sheetView showFormulas="false" showGridLines="true" showRowColHeaders="true" showZeros="true" rightToLeft="false" tabSelected="true" showOutlineSymbols="true" defaultGridColor="true" view="normal" topLeftCell="A2" colorId="64" zoomScale="100" zoomScaleNormal="100" zoomScalePageLayoutView="100" workbookViewId="0">
      <selection pane="topLeft" activeCell="O49" activeCellId="0" sqref="O49"/>
    </sheetView>
  </sheetViews>
  <sheetFormatPr defaultColWidth="9.13671875" defaultRowHeight="14.25" zeroHeight="false" outlineLevelRow="0" outlineLevelCol="0"/>
  <cols>
    <col collapsed="false" customWidth="true" hidden="false" outlineLevel="0" max="1" min="1" style="1" width="7.15"/>
    <col collapsed="false" customWidth="true" hidden="false" outlineLevel="0" max="2" min="2" style="1" width="7"/>
    <col collapsed="false" customWidth="true" hidden="false" outlineLevel="0" max="6" min="3" style="1" width="4.14"/>
    <col collapsed="false" customWidth="true" hidden="false" outlineLevel="0" max="7" min="7" style="1" width="7.71"/>
    <col collapsed="false" customWidth="true" hidden="false" outlineLevel="0" max="18" min="8" style="1" width="4.14"/>
    <col collapsed="false" customWidth="true" hidden="false" outlineLevel="0" max="19" min="19" style="2" width="3.42"/>
    <col collapsed="false" customWidth="true" hidden="false" outlineLevel="0" max="20" min="20" style="1" width="11.99"/>
    <col collapsed="false" customWidth="true" hidden="false" outlineLevel="0" max="22" min="21" style="1" width="21.71"/>
    <col collapsed="false" customWidth="true" hidden="false" outlineLevel="0" max="23" min="23" style="1" width="23.28"/>
    <col collapsed="false" customWidth="true" hidden="true" outlineLevel="0" max="24" min="24" style="1" width="80.71"/>
    <col collapsed="false" customWidth="true" hidden="false" outlineLevel="0" max="25" min="25" style="1" width="3.57"/>
    <col collapsed="false" customWidth="false" hidden="false" outlineLevel="0" max="1024" min="26" style="1" width="9.13"/>
  </cols>
  <sheetData>
    <row r="1" customFormat="false" ht="15.75" hidden="false" customHeight="false" outlineLevel="0" collapsed="false">
      <c r="B1" s="3" t="s">
        <v>0</v>
      </c>
      <c r="C1" s="3"/>
      <c r="D1" s="3"/>
      <c r="E1" s="3"/>
      <c r="F1" s="3"/>
      <c r="G1" s="3"/>
      <c r="H1" s="3"/>
      <c r="I1" s="3"/>
      <c r="J1" s="3"/>
      <c r="K1" s="3"/>
      <c r="L1" s="3"/>
      <c r="M1" s="3"/>
      <c r="N1" s="3"/>
      <c r="O1" s="3"/>
      <c r="P1" s="3"/>
      <c r="Q1" s="3"/>
      <c r="R1" s="3"/>
      <c r="S1" s="4"/>
      <c r="T1" s="5" t="s">
        <v>1</v>
      </c>
      <c r="U1" s="5"/>
      <c r="V1" s="5"/>
      <c r="W1" s="5"/>
    </row>
    <row r="2" customFormat="false" ht="15.75" hidden="false" customHeight="false" outlineLevel="0" collapsed="false">
      <c r="B2" s="3" t="s">
        <v>2</v>
      </c>
      <c r="C2" s="3"/>
      <c r="D2" s="3"/>
      <c r="E2" s="3"/>
      <c r="F2" s="3"/>
      <c r="G2" s="3"/>
      <c r="H2" s="3"/>
      <c r="I2" s="3"/>
      <c r="J2" s="3"/>
      <c r="K2" s="3"/>
      <c r="L2" s="3"/>
      <c r="M2" s="3"/>
      <c r="N2" s="3"/>
      <c r="O2" s="3"/>
      <c r="P2" s="3"/>
      <c r="Q2" s="3"/>
      <c r="R2" s="3"/>
      <c r="S2" s="4"/>
      <c r="T2" s="6"/>
      <c r="U2" s="6"/>
      <c r="V2" s="6"/>
      <c r="W2" s="6"/>
      <c r="X2" s="7" t="s">
        <v>3</v>
      </c>
    </row>
    <row r="3" customFormat="false" ht="15.75" hidden="false" customHeight="false" outlineLevel="0" collapsed="false">
      <c r="B3" s="4"/>
      <c r="C3" s="4"/>
      <c r="D3" s="4"/>
      <c r="E3" s="4"/>
      <c r="F3" s="4"/>
      <c r="G3" s="4"/>
      <c r="H3" s="4"/>
      <c r="T3" s="8" t="str">
        <f aca="false">IF($A$13=0," ",CONCATENATE($A$13,"; ",J12,K12,L12,M12,N12,O12,P12,Q12,R12))</f>
        <v>Логика и алгоритми; Компютърна лингвистика; </v>
      </c>
      <c r="U3" s="8"/>
      <c r="V3" s="8"/>
      <c r="W3" s="8"/>
      <c r="X3" s="7" t="s">
        <v>4</v>
      </c>
    </row>
    <row r="4" customFormat="false" ht="15.75" hidden="false" customHeight="false" outlineLevel="0" collapsed="false">
      <c r="B4" s="9"/>
      <c r="C4" s="9"/>
      <c r="D4" s="9"/>
      <c r="E4" s="9"/>
      <c r="F4" s="9"/>
      <c r="G4" s="9"/>
      <c r="H4" s="9"/>
      <c r="T4" s="8"/>
      <c r="U4" s="8"/>
      <c r="V4" s="8"/>
      <c r="W4" s="8"/>
      <c r="X4" s="7" t="s">
        <v>5</v>
      </c>
    </row>
    <row r="5" customFormat="false" ht="15.75" hidden="false" customHeight="false" outlineLevel="0" collapsed="false">
      <c r="B5" s="10"/>
      <c r="C5" s="10"/>
      <c r="D5" s="10"/>
      <c r="E5" s="10"/>
      <c r="F5" s="10"/>
      <c r="G5" s="10"/>
      <c r="H5" s="10"/>
      <c r="T5" s="8"/>
      <c r="U5" s="8"/>
      <c r="V5" s="8"/>
      <c r="W5" s="8"/>
      <c r="X5" s="7" t="s">
        <v>6</v>
      </c>
    </row>
    <row r="6" customFormat="false" ht="31.5" hidden="false" customHeight="true" outlineLevel="0" collapsed="false">
      <c r="A6" s="11" t="s">
        <v>7</v>
      </c>
      <c r="B6" s="11"/>
      <c r="C6" s="11"/>
      <c r="D6" s="11"/>
      <c r="E6" s="11"/>
      <c r="F6" s="11"/>
      <c r="G6" s="12"/>
      <c r="H6" s="13" t="s">
        <v>8</v>
      </c>
      <c r="I6" s="13"/>
      <c r="J6" s="13"/>
      <c r="K6" s="13"/>
      <c r="L6" s="13"/>
      <c r="M6" s="13"/>
      <c r="N6" s="13"/>
      <c r="O6" s="13"/>
      <c r="P6" s="13"/>
      <c r="Q6" s="13"/>
      <c r="R6" s="13"/>
      <c r="S6" s="14"/>
      <c r="T6" s="8" t="str">
        <f aca="false">IF($A$17=0," ",CONCATENATE($A$17,"; ",O16,P16,Q16,R16))</f>
        <v>Игри и логика;</v>
      </c>
      <c r="U6" s="8"/>
      <c r="V6" s="8"/>
      <c r="W6" s="8"/>
      <c r="X6" s="7" t="s">
        <v>9</v>
      </c>
    </row>
    <row r="7" customFormat="false" ht="14.25" hidden="false" customHeight="true" outlineLevel="0" collapsed="false">
      <c r="A7" s="15" t="s">
        <v>10</v>
      </c>
      <c r="B7" s="15"/>
      <c r="C7" s="15"/>
      <c r="D7" s="15"/>
      <c r="E7" s="16"/>
      <c r="X7" s="7" t="s">
        <v>11</v>
      </c>
    </row>
    <row r="8" customFormat="false" ht="14.25" hidden="false" customHeight="true" outlineLevel="0" collapsed="false">
      <c r="A8" s="17"/>
      <c r="E8" s="18"/>
      <c r="F8" s="18"/>
      <c r="G8" s="18"/>
      <c r="H8" s="6" t="s">
        <v>12</v>
      </c>
      <c r="I8" s="6"/>
      <c r="J8" s="6"/>
      <c r="K8" s="6"/>
      <c r="L8" s="6"/>
      <c r="M8" s="6"/>
      <c r="N8" s="6"/>
      <c r="O8" s="6"/>
      <c r="P8" s="6"/>
      <c r="Q8" s="6"/>
      <c r="R8" s="6"/>
      <c r="S8" s="6"/>
      <c r="X8" s="7"/>
    </row>
    <row r="9" customFormat="false" ht="18.75" hidden="false" customHeight="true" outlineLevel="0" collapsed="false">
      <c r="A9" s="19" t="s">
        <v>4</v>
      </c>
      <c r="B9" s="19"/>
      <c r="C9" s="19"/>
      <c r="D9" s="19"/>
      <c r="E9" s="19"/>
      <c r="F9" s="19"/>
      <c r="G9" s="20"/>
      <c r="H9" s="6" t="s">
        <v>13</v>
      </c>
      <c r="I9" s="6"/>
      <c r="J9" s="6"/>
      <c r="K9" s="6"/>
      <c r="L9" s="6"/>
      <c r="M9" s="6"/>
      <c r="N9" s="6"/>
      <c r="O9" s="6"/>
      <c r="P9" s="6"/>
      <c r="Q9" s="6"/>
      <c r="R9" s="6"/>
      <c r="S9" s="6"/>
      <c r="T9" s="21" t="s">
        <v>14</v>
      </c>
      <c r="U9" s="21" t="s">
        <v>15</v>
      </c>
      <c r="V9" s="21" t="s">
        <v>16</v>
      </c>
      <c r="W9" s="21" t="s">
        <v>17</v>
      </c>
      <c r="X9" s="22" t="s">
        <v>18</v>
      </c>
    </row>
    <row r="10" customFormat="false" ht="18.75" hidden="false" customHeight="true" outlineLevel="0" collapsed="false">
      <c r="F10" s="20"/>
      <c r="G10" s="20"/>
      <c r="H10" s="23"/>
      <c r="I10" s="23"/>
      <c r="J10" s="23"/>
      <c r="K10" s="23"/>
      <c r="L10" s="23"/>
      <c r="M10" s="23"/>
      <c r="N10" s="23"/>
      <c r="O10" s="23"/>
      <c r="P10" s="23"/>
      <c r="Q10" s="23"/>
      <c r="R10" s="23"/>
      <c r="S10" s="6"/>
      <c r="T10" s="24" t="s">
        <v>19</v>
      </c>
      <c r="U10" s="24" t="s">
        <v>20</v>
      </c>
      <c r="V10" s="24" t="s">
        <v>20</v>
      </c>
      <c r="W10" s="24"/>
      <c r="X10" s="22" t="s">
        <v>10</v>
      </c>
    </row>
    <row r="11" customFormat="false" ht="15" hidden="false" customHeight="true" outlineLevel="0" collapsed="false">
      <c r="A11" s="25" t="s">
        <v>21</v>
      </c>
      <c r="B11" s="25"/>
      <c r="C11" s="25"/>
      <c r="D11" s="25"/>
      <c r="E11" s="25"/>
      <c r="F11" s="25"/>
      <c r="G11" s="26"/>
      <c r="H11" s="26"/>
      <c r="I11" s="26"/>
      <c r="J11" s="26"/>
      <c r="K11" s="26"/>
      <c r="L11" s="26"/>
      <c r="M11" s="26"/>
      <c r="N11" s="26"/>
      <c r="O11" s="26"/>
      <c r="P11" s="26"/>
      <c r="Q11" s="26"/>
      <c r="R11" s="26"/>
      <c r="S11" s="27"/>
      <c r="T11" s="24"/>
      <c r="U11" s="24"/>
      <c r="V11" s="24"/>
      <c r="W11" s="24"/>
      <c r="X11" s="7"/>
    </row>
    <row r="12" customFormat="false" ht="15" hidden="false" customHeight="false" outlineLevel="0" collapsed="false">
      <c r="A12" s="28" t="str">
        <f aca="false">IF(A7=list!$A$52,"Специалност:","Магистърска програма:")</f>
        <v>Магистърска програма:</v>
      </c>
      <c r="B12" s="28"/>
      <c r="C12" s="28"/>
      <c r="D12" s="28"/>
      <c r="E12" s="28"/>
      <c r="F12" s="29" t="s">
        <v>22</v>
      </c>
      <c r="G12" s="29"/>
      <c r="H12" s="29"/>
      <c r="I12" s="29"/>
      <c r="J12" s="30"/>
      <c r="K12" s="30"/>
      <c r="L12" s="30"/>
      <c r="M12" s="30"/>
      <c r="N12" s="30"/>
      <c r="O12" s="30"/>
      <c r="P12" s="30"/>
      <c r="Q12" s="30"/>
      <c r="R12" s="30"/>
      <c r="S12" s="31"/>
      <c r="T12" s="24"/>
      <c r="U12" s="24"/>
      <c r="V12" s="24"/>
      <c r="W12" s="24"/>
      <c r="X12" s="22" t="s">
        <v>23</v>
      </c>
    </row>
    <row r="13" customFormat="false" ht="14.25" hidden="false" customHeight="true" outlineLevel="0" collapsed="false">
      <c r="A13" s="32" t="s">
        <v>24</v>
      </c>
      <c r="B13" s="32"/>
      <c r="C13" s="32"/>
      <c r="D13" s="32"/>
      <c r="E13" s="32"/>
      <c r="F13" s="32"/>
      <c r="G13" s="32"/>
      <c r="H13" s="32"/>
      <c r="I13" s="32"/>
      <c r="J13" s="32"/>
      <c r="K13" s="32"/>
      <c r="L13" s="32"/>
      <c r="M13" s="32"/>
      <c r="N13" s="32"/>
      <c r="O13" s="32"/>
      <c r="P13" s="32"/>
      <c r="Q13" s="32"/>
      <c r="R13" s="32"/>
      <c r="S13" s="33"/>
      <c r="T13" s="24"/>
      <c r="U13" s="24"/>
      <c r="V13" s="24"/>
      <c r="W13" s="24"/>
      <c r="X13" s="7" t="s">
        <v>25</v>
      </c>
    </row>
    <row r="14" customFormat="false" ht="14.25" hidden="false" customHeight="true" outlineLevel="0" collapsed="false">
      <c r="A14" s="32"/>
      <c r="B14" s="32"/>
      <c r="C14" s="32"/>
      <c r="D14" s="32"/>
      <c r="E14" s="32"/>
      <c r="F14" s="32"/>
      <c r="G14" s="32"/>
      <c r="H14" s="32"/>
      <c r="I14" s="32"/>
      <c r="J14" s="32"/>
      <c r="K14" s="32"/>
      <c r="L14" s="32"/>
      <c r="M14" s="32"/>
      <c r="N14" s="32"/>
      <c r="O14" s="32"/>
      <c r="P14" s="32"/>
      <c r="Q14" s="32"/>
      <c r="R14" s="32"/>
      <c r="S14" s="33"/>
      <c r="T14" s="24"/>
      <c r="U14" s="24"/>
      <c r="V14" s="24"/>
      <c r="W14" s="24"/>
      <c r="X14" s="34" t="s">
        <v>26</v>
      </c>
    </row>
    <row r="15" customFormat="false" ht="14.25" hidden="false" customHeight="true" outlineLevel="0" collapsed="false">
      <c r="T15" s="24"/>
      <c r="U15" s="24"/>
      <c r="V15" s="24"/>
      <c r="W15" s="24"/>
      <c r="X15" s="7" t="s">
        <v>27</v>
      </c>
    </row>
    <row r="16" customFormat="false" ht="15.75" hidden="false" customHeight="false" outlineLevel="0" collapsed="false">
      <c r="A16" s="35" t="str">
        <f aca="false">IF(OR($A$9=$X$5,$A$9=$X$6,$A$9=$X$7),"Практика:","Дисциплина:")</f>
        <v>Дисциплина:</v>
      </c>
      <c r="B16" s="35"/>
      <c r="C16" s="35"/>
      <c r="D16" s="35"/>
      <c r="E16" s="35"/>
      <c r="F16" s="35"/>
      <c r="G16" s="35"/>
      <c r="H16" s="35"/>
      <c r="I16" s="35"/>
      <c r="J16" s="36" t="s">
        <v>22</v>
      </c>
      <c r="K16" s="36"/>
      <c r="L16" s="36"/>
      <c r="M16" s="36"/>
      <c r="N16" s="36"/>
      <c r="O16" s="37"/>
      <c r="P16" s="37"/>
      <c r="Q16" s="37"/>
      <c r="R16" s="37"/>
      <c r="S16" s="31"/>
      <c r="T16" s="24"/>
      <c r="U16" s="24"/>
      <c r="V16" s="24"/>
      <c r="W16" s="24"/>
      <c r="X16" s="34" t="s">
        <v>28</v>
      </c>
    </row>
    <row r="17" customFormat="false" ht="16.5" hidden="false" customHeight="true" outlineLevel="0" collapsed="false">
      <c r="A17" s="38" t="s">
        <v>29</v>
      </c>
      <c r="B17" s="38"/>
      <c r="C17" s="38"/>
      <c r="D17" s="38"/>
      <c r="E17" s="38"/>
      <c r="F17" s="38"/>
      <c r="G17" s="38"/>
      <c r="H17" s="38"/>
      <c r="I17" s="38"/>
      <c r="J17" s="38"/>
      <c r="K17" s="38"/>
      <c r="L17" s="38"/>
      <c r="M17" s="38"/>
      <c r="N17" s="38"/>
      <c r="O17" s="38"/>
      <c r="P17" s="38"/>
      <c r="Q17" s="38"/>
      <c r="R17" s="38"/>
      <c r="S17" s="33"/>
      <c r="T17" s="24"/>
      <c r="U17" s="24"/>
      <c r="V17" s="24"/>
      <c r="W17" s="24"/>
      <c r="X17" s="7"/>
    </row>
    <row r="18" customFormat="false" ht="16.5" hidden="false" customHeight="true" outlineLevel="0" collapsed="false">
      <c r="A18" s="38"/>
      <c r="B18" s="38"/>
      <c r="C18" s="38"/>
      <c r="D18" s="38"/>
      <c r="E18" s="38"/>
      <c r="F18" s="38"/>
      <c r="G18" s="38"/>
      <c r="H18" s="38"/>
      <c r="I18" s="38"/>
      <c r="J18" s="38"/>
      <c r="K18" s="38"/>
      <c r="L18" s="38"/>
      <c r="M18" s="38"/>
      <c r="N18" s="38"/>
      <c r="O18" s="38"/>
      <c r="P18" s="38"/>
      <c r="Q18" s="38"/>
      <c r="R18" s="38"/>
      <c r="S18" s="33"/>
      <c r="T18" s="24"/>
      <c r="U18" s="24"/>
      <c r="V18" s="24"/>
      <c r="W18" s="24"/>
      <c r="X18" s="7"/>
    </row>
    <row r="19" customFormat="false" ht="16.5" hidden="false" customHeight="true" outlineLevel="0" collapsed="false">
      <c r="A19" s="39" t="s">
        <v>30</v>
      </c>
      <c r="B19" s="39"/>
      <c r="C19" s="39"/>
      <c r="D19" s="39"/>
      <c r="E19" s="39"/>
      <c r="F19" s="39"/>
      <c r="G19" s="39"/>
      <c r="H19" s="39"/>
      <c r="I19" s="39"/>
      <c r="J19" s="39"/>
      <c r="K19" s="39"/>
      <c r="L19" s="39"/>
      <c r="M19" s="39"/>
      <c r="N19" s="39"/>
      <c r="O19" s="39"/>
      <c r="P19" s="39"/>
      <c r="Q19" s="39"/>
      <c r="R19" s="39"/>
      <c r="S19" s="33"/>
      <c r="T19" s="24"/>
      <c r="U19" s="24"/>
      <c r="V19" s="24"/>
      <c r="W19" s="24"/>
      <c r="X19" s="7"/>
    </row>
    <row r="20" customFormat="false" ht="16.5" hidden="false" customHeight="true" outlineLevel="0" collapsed="false">
      <c r="A20" s="39"/>
      <c r="B20" s="39"/>
      <c r="C20" s="39"/>
      <c r="D20" s="39"/>
      <c r="E20" s="39"/>
      <c r="F20" s="39"/>
      <c r="G20" s="39"/>
      <c r="H20" s="39"/>
      <c r="I20" s="39"/>
      <c r="J20" s="39"/>
      <c r="K20" s="39"/>
      <c r="L20" s="39"/>
      <c r="M20" s="39"/>
      <c r="N20" s="39"/>
      <c r="O20" s="39"/>
      <c r="P20" s="39"/>
      <c r="Q20" s="39"/>
      <c r="R20" s="39"/>
      <c r="S20" s="33"/>
      <c r="T20" s="24"/>
      <c r="U20" s="24"/>
      <c r="V20" s="24"/>
      <c r="W20" s="24"/>
      <c r="X20" s="7"/>
    </row>
    <row r="21" customFormat="false" ht="14.25" hidden="false" customHeight="true" outlineLevel="0" collapsed="false">
      <c r="T21" s="24"/>
      <c r="U21" s="24"/>
      <c r="V21" s="24"/>
      <c r="W21" s="24"/>
      <c r="X21" s="7"/>
    </row>
    <row r="22" customFormat="false" ht="14.25" hidden="false" customHeight="true" outlineLevel="0" collapsed="false">
      <c r="A22" s="40" t="s">
        <v>31</v>
      </c>
      <c r="B22" s="40"/>
      <c r="C22" s="40"/>
      <c r="D22" s="40"/>
      <c r="E22" s="40"/>
      <c r="F22" s="40"/>
      <c r="G22" s="40"/>
      <c r="H22" s="40"/>
      <c r="I22" s="40"/>
      <c r="J22" s="40"/>
      <c r="K22" s="40"/>
      <c r="L22" s="40"/>
      <c r="M22" s="40"/>
      <c r="N22" s="40"/>
      <c r="O22" s="40"/>
      <c r="P22" s="40"/>
      <c r="Q22" s="40"/>
      <c r="R22" s="40"/>
      <c r="S22" s="41"/>
      <c r="T22" s="24"/>
      <c r="U22" s="24"/>
      <c r="V22" s="24"/>
      <c r="W22" s="24"/>
      <c r="X22" s="7"/>
    </row>
    <row r="23" customFormat="false" ht="14.25" hidden="false" customHeight="true" outlineLevel="0" collapsed="false">
      <c r="A23" s="42" t="s">
        <v>32</v>
      </c>
      <c r="B23" s="42"/>
      <c r="C23" s="42"/>
      <c r="D23" s="42"/>
      <c r="E23" s="42"/>
      <c r="F23" s="42"/>
      <c r="G23" s="42"/>
      <c r="H23" s="42"/>
      <c r="I23" s="42"/>
      <c r="J23" s="42"/>
      <c r="K23" s="42"/>
      <c r="L23" s="42"/>
      <c r="M23" s="42"/>
      <c r="N23" s="42"/>
      <c r="O23" s="42"/>
      <c r="P23" s="42"/>
      <c r="Q23" s="42"/>
      <c r="R23" s="42"/>
      <c r="S23" s="41"/>
      <c r="T23" s="24"/>
      <c r="U23" s="24"/>
      <c r="V23" s="24"/>
      <c r="W23" s="24"/>
      <c r="X23" s="7"/>
    </row>
    <row r="24" customFormat="false" ht="14.25" hidden="false" customHeight="true" outlineLevel="0" collapsed="false">
      <c r="A24" s="43" t="s">
        <v>33</v>
      </c>
      <c r="B24" s="44" t="s">
        <v>34</v>
      </c>
      <c r="C24" s="44"/>
      <c r="D24" s="44"/>
      <c r="E24" s="44"/>
      <c r="F24" s="44"/>
      <c r="G24" s="44"/>
      <c r="H24" s="44"/>
      <c r="I24" s="44"/>
      <c r="J24" s="44"/>
      <c r="K24" s="44"/>
      <c r="L24" s="44"/>
      <c r="M24" s="44"/>
      <c r="N24" s="44"/>
      <c r="O24" s="44"/>
      <c r="P24" s="44"/>
      <c r="Q24" s="44"/>
      <c r="R24" s="44"/>
      <c r="S24" s="27"/>
      <c r="T24" s="24"/>
      <c r="U24" s="24"/>
      <c r="V24" s="24"/>
      <c r="W24" s="24"/>
      <c r="X24" s="7"/>
    </row>
    <row r="25" customFormat="false" ht="14.25" hidden="false" customHeight="true" outlineLevel="0" collapsed="false">
      <c r="A25" s="45"/>
      <c r="B25" s="27"/>
      <c r="C25" s="27"/>
      <c r="D25" s="27"/>
      <c r="E25" s="27"/>
      <c r="F25" s="27"/>
      <c r="G25" s="27"/>
      <c r="H25" s="27"/>
      <c r="I25" s="27"/>
      <c r="J25" s="27"/>
      <c r="K25" s="27"/>
      <c r="L25" s="27"/>
      <c r="M25" s="27"/>
      <c r="N25" s="27"/>
      <c r="O25" s="27"/>
      <c r="P25" s="27"/>
      <c r="Q25" s="27"/>
      <c r="R25" s="27"/>
      <c r="S25" s="27"/>
      <c r="T25" s="24"/>
      <c r="U25" s="24"/>
      <c r="V25" s="24"/>
      <c r="W25" s="24"/>
      <c r="X25" s="7"/>
    </row>
    <row r="26" customFormat="false" ht="14.25" hidden="false" customHeight="true" outlineLevel="0" collapsed="false">
      <c r="A26" s="46" t="s">
        <v>35</v>
      </c>
      <c r="B26" s="46"/>
      <c r="C26" s="46"/>
      <c r="D26" s="46"/>
      <c r="E26" s="46"/>
      <c r="F26" s="46"/>
      <c r="G26" s="46"/>
      <c r="H26" s="46"/>
      <c r="I26" s="46"/>
      <c r="J26" s="46"/>
      <c r="K26" s="46"/>
      <c r="L26" s="46"/>
      <c r="M26" s="46"/>
      <c r="N26" s="46"/>
      <c r="O26" s="46"/>
      <c r="P26" s="46"/>
      <c r="Q26" s="46"/>
      <c r="R26" s="46"/>
      <c r="S26" s="46"/>
      <c r="T26" s="24"/>
      <c r="U26" s="24"/>
      <c r="V26" s="24"/>
      <c r="W26" s="24"/>
      <c r="X26" s="7"/>
    </row>
    <row r="27" customFormat="false" ht="14.25" hidden="false" customHeight="true" outlineLevel="0" collapsed="false">
      <c r="T27" s="24"/>
      <c r="U27" s="24"/>
      <c r="V27" s="24"/>
      <c r="W27" s="24"/>
      <c r="X27" s="7"/>
    </row>
    <row r="28" customFormat="false" ht="15" hidden="false" customHeight="false" outlineLevel="0" collapsed="false">
      <c r="A28" s="47" t="s">
        <v>36</v>
      </c>
      <c r="B28" s="47"/>
      <c r="C28" s="47"/>
      <c r="D28" s="47"/>
      <c r="E28" s="47"/>
      <c r="F28" s="47"/>
      <c r="G28" s="47"/>
      <c r="H28" s="47"/>
      <c r="I28" s="47"/>
      <c r="J28" s="47"/>
      <c r="K28" s="47"/>
      <c r="L28" s="47"/>
      <c r="M28" s="47"/>
      <c r="N28" s="47"/>
      <c r="O28" s="47"/>
      <c r="P28" s="47"/>
      <c r="Q28" s="47"/>
      <c r="R28" s="47"/>
      <c r="S28" s="48"/>
      <c r="T28" s="24"/>
      <c r="U28" s="24"/>
      <c r="V28" s="24"/>
      <c r="W28" s="24"/>
      <c r="X28" s="7"/>
    </row>
    <row r="29" customFormat="false" ht="15" hidden="false" customHeight="false" outlineLevel="0" collapsed="false">
      <c r="A29" s="49" t="s">
        <v>37</v>
      </c>
      <c r="B29" s="49"/>
      <c r="C29" s="49"/>
      <c r="D29" s="49"/>
      <c r="E29" s="49"/>
      <c r="F29" s="49"/>
      <c r="G29" s="49"/>
      <c r="H29" s="49"/>
      <c r="I29" s="49"/>
      <c r="J29" s="49"/>
      <c r="K29" s="49"/>
      <c r="L29" s="49"/>
      <c r="M29" s="49"/>
      <c r="N29" s="49"/>
      <c r="O29" s="50" t="n">
        <f aca="false">SUM(O35,O44)</f>
        <v>240</v>
      </c>
      <c r="P29" s="50"/>
      <c r="Q29" s="50"/>
      <c r="R29" s="50"/>
      <c r="S29" s="51"/>
      <c r="T29" s="24"/>
      <c r="U29" s="24"/>
      <c r="V29" s="24"/>
      <c r="W29" s="24"/>
      <c r="X29" s="7"/>
    </row>
    <row r="30" customFormat="false" ht="15" hidden="false" customHeight="false" outlineLevel="0" collapsed="false">
      <c r="A30" s="49" t="s">
        <v>38</v>
      </c>
      <c r="B30" s="49"/>
      <c r="C30" s="49"/>
      <c r="D30" s="49"/>
      <c r="E30" s="49"/>
      <c r="F30" s="49"/>
      <c r="G30" s="49"/>
      <c r="H30" s="49"/>
      <c r="I30" s="49"/>
      <c r="J30" s="49"/>
      <c r="K30" s="49"/>
      <c r="L30" s="49"/>
      <c r="M30" s="49"/>
      <c r="N30" s="49"/>
      <c r="O30" s="50" t="n">
        <f aca="false">O29/30</f>
        <v>8</v>
      </c>
      <c r="P30" s="50"/>
      <c r="Q30" s="50"/>
      <c r="R30" s="50"/>
      <c r="S30" s="51"/>
      <c r="T30" s="24"/>
      <c r="U30" s="24"/>
      <c r="V30" s="24"/>
      <c r="W30" s="24"/>
      <c r="X30" s="7"/>
    </row>
    <row r="31" customFormat="false" ht="14.25" hidden="false" customHeight="true" outlineLevel="0" collapsed="false">
      <c r="A31" s="52" t="s">
        <v>39</v>
      </c>
      <c r="B31" s="52"/>
      <c r="C31" s="52"/>
      <c r="D31" s="53" t="s">
        <v>40</v>
      </c>
      <c r="E31" s="53"/>
      <c r="F31" s="53"/>
      <c r="G31" s="53"/>
      <c r="H31" s="53"/>
      <c r="I31" s="53"/>
      <c r="J31" s="53"/>
      <c r="K31" s="53"/>
      <c r="L31" s="53"/>
      <c r="M31" s="53"/>
      <c r="N31" s="53"/>
      <c r="O31" s="53" t="s">
        <v>41</v>
      </c>
      <c r="P31" s="53"/>
      <c r="Q31" s="53"/>
      <c r="R31" s="53"/>
      <c r="S31" s="54"/>
      <c r="T31" s="24"/>
      <c r="U31" s="24"/>
      <c r="V31" s="24"/>
      <c r="W31" s="24"/>
      <c r="X31" s="7"/>
    </row>
    <row r="32" customFormat="false" ht="14.25" hidden="false" customHeight="true" outlineLevel="0" collapsed="false">
      <c r="A32" s="55" t="s">
        <v>42</v>
      </c>
      <c r="B32" s="55"/>
      <c r="C32" s="55"/>
      <c r="D32" s="56" t="s">
        <v>43</v>
      </c>
      <c r="E32" s="56"/>
      <c r="F32" s="56"/>
      <c r="G32" s="56"/>
      <c r="H32" s="56"/>
      <c r="I32" s="56"/>
      <c r="J32" s="56"/>
      <c r="K32" s="56"/>
      <c r="L32" s="56"/>
      <c r="M32" s="56"/>
      <c r="N32" s="56"/>
      <c r="O32" s="57" t="n">
        <v>45</v>
      </c>
      <c r="P32" s="57"/>
      <c r="Q32" s="57"/>
      <c r="R32" s="57"/>
      <c r="S32" s="58"/>
      <c r="T32" s="24"/>
      <c r="U32" s="24"/>
      <c r="V32" s="24"/>
      <c r="W32" s="24"/>
      <c r="X32" s="7" t="s">
        <v>21</v>
      </c>
    </row>
    <row r="33" customFormat="false" ht="14.25" hidden="false" customHeight="false" outlineLevel="0" collapsed="false">
      <c r="A33" s="55"/>
      <c r="B33" s="55"/>
      <c r="C33" s="55"/>
      <c r="D33" s="56" t="s">
        <v>44</v>
      </c>
      <c r="E33" s="56"/>
      <c r="F33" s="56"/>
      <c r="G33" s="56"/>
      <c r="H33" s="56"/>
      <c r="I33" s="56"/>
      <c r="J33" s="56"/>
      <c r="K33" s="56"/>
      <c r="L33" s="56"/>
      <c r="M33" s="56"/>
      <c r="N33" s="56"/>
      <c r="O33" s="57" t="n">
        <v>15</v>
      </c>
      <c r="P33" s="57"/>
      <c r="Q33" s="57"/>
      <c r="R33" s="57"/>
      <c r="S33" s="58"/>
      <c r="T33" s="24"/>
      <c r="U33" s="24"/>
      <c r="V33" s="24"/>
      <c r="W33" s="24"/>
      <c r="X33" s="7" t="s">
        <v>45</v>
      </c>
    </row>
    <row r="34" customFormat="false" ht="14.25" hidden="false" customHeight="false" outlineLevel="0" collapsed="false">
      <c r="A34" s="55"/>
      <c r="B34" s="55"/>
      <c r="C34" s="55"/>
      <c r="D34" s="56" t="s">
        <v>46</v>
      </c>
      <c r="E34" s="56"/>
      <c r="F34" s="56"/>
      <c r="G34" s="56"/>
      <c r="H34" s="56"/>
      <c r="I34" s="56"/>
      <c r="J34" s="56"/>
      <c r="K34" s="56"/>
      <c r="L34" s="56"/>
      <c r="M34" s="56"/>
      <c r="N34" s="56"/>
      <c r="O34" s="57"/>
      <c r="P34" s="57"/>
      <c r="Q34" s="57"/>
      <c r="R34" s="57"/>
      <c r="S34" s="58"/>
      <c r="T34" s="24"/>
      <c r="U34" s="24"/>
      <c r="V34" s="24"/>
      <c r="W34" s="24"/>
    </row>
    <row r="35" customFormat="false" ht="14.25" hidden="false" customHeight="true" outlineLevel="0" collapsed="false">
      <c r="A35" s="59" t="s">
        <v>47</v>
      </c>
      <c r="B35" s="59"/>
      <c r="C35" s="59"/>
      <c r="D35" s="59"/>
      <c r="E35" s="59"/>
      <c r="F35" s="59"/>
      <c r="G35" s="59"/>
      <c r="H35" s="59"/>
      <c r="I35" s="59"/>
      <c r="J35" s="59"/>
      <c r="K35" s="59"/>
      <c r="L35" s="59"/>
      <c r="M35" s="59"/>
      <c r="N35" s="59"/>
      <c r="O35" s="60" t="n">
        <f aca="false">SUM(O32:R34)</f>
        <v>60</v>
      </c>
      <c r="P35" s="60"/>
      <c r="Q35" s="60"/>
      <c r="R35" s="60"/>
      <c r="S35" s="61"/>
      <c r="T35" s="24"/>
      <c r="U35" s="24"/>
      <c r="V35" s="24"/>
      <c r="W35" s="24"/>
    </row>
    <row r="36" customFormat="false" ht="14.25" hidden="false" customHeight="true" outlineLevel="0" collapsed="false">
      <c r="A36" s="59" t="s">
        <v>48</v>
      </c>
      <c r="B36" s="59"/>
      <c r="C36" s="59"/>
      <c r="D36" s="59"/>
      <c r="E36" s="59"/>
      <c r="F36" s="59"/>
      <c r="G36" s="59"/>
      <c r="H36" s="59"/>
      <c r="I36" s="59"/>
      <c r="J36" s="59"/>
      <c r="K36" s="59"/>
      <c r="L36" s="59"/>
      <c r="M36" s="59"/>
      <c r="N36" s="59"/>
      <c r="O36" s="60" t="n">
        <f aca="false">O35/30</f>
        <v>2</v>
      </c>
      <c r="P36" s="60"/>
      <c r="Q36" s="60"/>
      <c r="R36" s="60"/>
      <c r="S36" s="61"/>
      <c r="T36" s="24"/>
      <c r="U36" s="24"/>
      <c r="V36" s="24"/>
      <c r="W36" s="24"/>
    </row>
    <row r="37" customFormat="false" ht="14.25" hidden="false" customHeight="true" outlineLevel="0" collapsed="false">
      <c r="A37" s="55" t="s">
        <v>49</v>
      </c>
      <c r="B37" s="55"/>
      <c r="C37" s="55"/>
      <c r="D37" s="56" t="s">
        <v>50</v>
      </c>
      <c r="E37" s="56"/>
      <c r="F37" s="56"/>
      <c r="G37" s="56"/>
      <c r="H37" s="56"/>
      <c r="I37" s="56"/>
      <c r="J37" s="56"/>
      <c r="K37" s="56"/>
      <c r="L37" s="56"/>
      <c r="M37" s="56"/>
      <c r="N37" s="56"/>
      <c r="O37" s="62" t="n">
        <v>75</v>
      </c>
      <c r="P37" s="62"/>
      <c r="Q37" s="62"/>
      <c r="R37" s="62"/>
      <c r="S37" s="58"/>
      <c r="T37" s="24"/>
      <c r="U37" s="24"/>
      <c r="V37" s="24"/>
      <c r="W37" s="24"/>
    </row>
    <row r="38" customFormat="false" ht="14.25" hidden="false" customHeight="false" outlineLevel="0" collapsed="false">
      <c r="A38" s="55"/>
      <c r="B38" s="55"/>
      <c r="C38" s="55"/>
      <c r="D38" s="56" t="s">
        <v>51</v>
      </c>
      <c r="E38" s="56"/>
      <c r="F38" s="56"/>
      <c r="G38" s="56"/>
      <c r="H38" s="56"/>
      <c r="I38" s="56"/>
      <c r="J38" s="56"/>
      <c r="K38" s="56"/>
      <c r="L38" s="56"/>
      <c r="M38" s="56"/>
      <c r="N38" s="56"/>
      <c r="O38" s="62"/>
      <c r="P38" s="62"/>
      <c r="Q38" s="62"/>
      <c r="R38" s="62"/>
      <c r="S38" s="58"/>
      <c r="T38" s="24"/>
      <c r="U38" s="24"/>
      <c r="V38" s="24"/>
      <c r="W38" s="24"/>
    </row>
    <row r="39" customFormat="false" ht="14.25" hidden="false" customHeight="false" outlineLevel="0" collapsed="false">
      <c r="A39" s="55"/>
      <c r="B39" s="55"/>
      <c r="C39" s="55"/>
      <c r="D39" s="56" t="s">
        <v>52</v>
      </c>
      <c r="E39" s="56"/>
      <c r="F39" s="56"/>
      <c r="G39" s="56"/>
      <c r="H39" s="56"/>
      <c r="I39" s="56"/>
      <c r="J39" s="56"/>
      <c r="K39" s="56"/>
      <c r="L39" s="56"/>
      <c r="M39" s="56"/>
      <c r="N39" s="56"/>
      <c r="O39" s="62"/>
      <c r="P39" s="62"/>
      <c r="Q39" s="62"/>
      <c r="R39" s="62"/>
      <c r="S39" s="58"/>
      <c r="T39" s="24"/>
      <c r="U39" s="24"/>
      <c r="V39" s="24"/>
      <c r="W39" s="24"/>
    </row>
    <row r="40" customFormat="false" ht="27" hidden="false" customHeight="true" outlineLevel="0" collapsed="false">
      <c r="A40" s="55"/>
      <c r="B40" s="55"/>
      <c r="C40" s="55"/>
      <c r="D40" s="63" t="s">
        <v>53</v>
      </c>
      <c r="E40" s="63"/>
      <c r="F40" s="63"/>
      <c r="G40" s="63"/>
      <c r="H40" s="63"/>
      <c r="I40" s="63"/>
      <c r="J40" s="63"/>
      <c r="K40" s="63"/>
      <c r="L40" s="63"/>
      <c r="M40" s="63"/>
      <c r="N40" s="63"/>
      <c r="O40" s="62" t="n">
        <v>30</v>
      </c>
      <c r="P40" s="62"/>
      <c r="Q40" s="62"/>
      <c r="R40" s="62"/>
      <c r="S40" s="58"/>
      <c r="T40" s="64"/>
      <c r="U40" s="64"/>
      <c r="V40" s="64"/>
      <c r="W40" s="64"/>
    </row>
    <row r="41" customFormat="false" ht="14.25" hidden="false" customHeight="false" outlineLevel="0" collapsed="false">
      <c r="A41" s="55"/>
      <c r="B41" s="55"/>
      <c r="C41" s="55"/>
      <c r="D41" s="56" t="s">
        <v>54</v>
      </c>
      <c r="E41" s="56"/>
      <c r="F41" s="56"/>
      <c r="G41" s="56"/>
      <c r="H41" s="56"/>
      <c r="I41" s="56"/>
      <c r="J41" s="56"/>
      <c r="K41" s="56"/>
      <c r="L41" s="56"/>
      <c r="M41" s="56"/>
      <c r="N41" s="56"/>
      <c r="O41" s="62"/>
      <c r="P41" s="62"/>
      <c r="Q41" s="62"/>
      <c r="R41" s="62"/>
      <c r="S41" s="58"/>
      <c r="T41" s="24"/>
      <c r="U41" s="24"/>
      <c r="V41" s="24"/>
      <c r="W41" s="24"/>
    </row>
    <row r="42" customFormat="false" ht="14.25" hidden="false" customHeight="false" outlineLevel="0" collapsed="false">
      <c r="A42" s="55"/>
      <c r="B42" s="55"/>
      <c r="C42" s="55"/>
      <c r="D42" s="56" t="s">
        <v>55</v>
      </c>
      <c r="E42" s="56"/>
      <c r="F42" s="56"/>
      <c r="G42" s="56"/>
      <c r="H42" s="56"/>
      <c r="I42" s="56"/>
      <c r="J42" s="56"/>
      <c r="K42" s="56"/>
      <c r="L42" s="56"/>
      <c r="M42" s="56"/>
      <c r="N42" s="56"/>
      <c r="O42" s="62"/>
      <c r="P42" s="62"/>
      <c r="Q42" s="62"/>
      <c r="R42" s="62"/>
      <c r="S42" s="58"/>
      <c r="T42" s="24"/>
      <c r="U42" s="24"/>
      <c r="V42" s="24"/>
      <c r="W42" s="24"/>
    </row>
    <row r="43" customFormat="false" ht="14.25" hidden="false" customHeight="false" outlineLevel="0" collapsed="false">
      <c r="A43" s="55"/>
      <c r="B43" s="55"/>
      <c r="C43" s="55"/>
      <c r="D43" s="56" t="s">
        <v>56</v>
      </c>
      <c r="E43" s="56"/>
      <c r="F43" s="56"/>
      <c r="G43" s="56"/>
      <c r="H43" s="56"/>
      <c r="I43" s="56"/>
      <c r="J43" s="56"/>
      <c r="K43" s="56"/>
      <c r="L43" s="56"/>
      <c r="M43" s="56"/>
      <c r="N43" s="56"/>
      <c r="O43" s="62" t="n">
        <v>75</v>
      </c>
      <c r="P43" s="62"/>
      <c r="Q43" s="62"/>
      <c r="R43" s="62"/>
      <c r="S43" s="58"/>
      <c r="T43" s="24"/>
      <c r="U43" s="24"/>
      <c r="V43" s="24"/>
      <c r="W43" s="24"/>
    </row>
    <row r="44" customFormat="false" ht="14.25" hidden="false" customHeight="true" outlineLevel="0" collapsed="false">
      <c r="A44" s="65" t="s">
        <v>57</v>
      </c>
      <c r="B44" s="65"/>
      <c r="C44" s="65"/>
      <c r="D44" s="65"/>
      <c r="E44" s="65"/>
      <c r="F44" s="65"/>
      <c r="G44" s="65"/>
      <c r="H44" s="65"/>
      <c r="I44" s="65"/>
      <c r="J44" s="65"/>
      <c r="K44" s="65"/>
      <c r="L44" s="65"/>
      <c r="M44" s="65"/>
      <c r="N44" s="65"/>
      <c r="O44" s="60" t="n">
        <f aca="false">SUM(O37:R43)</f>
        <v>180</v>
      </c>
      <c r="P44" s="60"/>
      <c r="Q44" s="60"/>
      <c r="R44" s="60"/>
      <c r="S44" s="61"/>
      <c r="T44" s="24"/>
      <c r="U44" s="24"/>
      <c r="V44" s="24"/>
      <c r="W44" s="24"/>
    </row>
    <row r="45" customFormat="false" ht="14.25" hidden="false" customHeight="true" outlineLevel="0" collapsed="false">
      <c r="A45" s="65" t="s">
        <v>58</v>
      </c>
      <c r="B45" s="65"/>
      <c r="C45" s="65"/>
      <c r="D45" s="65"/>
      <c r="E45" s="65"/>
      <c r="F45" s="65"/>
      <c r="G45" s="65"/>
      <c r="H45" s="65"/>
      <c r="I45" s="65"/>
      <c r="J45" s="65"/>
      <c r="K45" s="65"/>
      <c r="L45" s="65"/>
      <c r="M45" s="65"/>
      <c r="N45" s="65"/>
      <c r="O45" s="60" t="n">
        <f aca="false">O44/30</f>
        <v>6</v>
      </c>
      <c r="P45" s="60"/>
      <c r="Q45" s="60"/>
      <c r="R45" s="60"/>
      <c r="S45" s="61"/>
      <c r="T45" s="24"/>
      <c r="U45" s="24"/>
      <c r="V45" s="24"/>
      <c r="W45" s="24"/>
    </row>
    <row r="46" customFormat="false" ht="14.25" hidden="false" customHeight="false" outlineLevel="0" collapsed="false">
      <c r="T46" s="24"/>
      <c r="U46" s="24"/>
      <c r="V46" s="24"/>
      <c r="W46" s="24"/>
    </row>
    <row r="47" customFormat="false" ht="14.25" hidden="false" customHeight="false" outlineLevel="0" collapsed="false">
      <c r="A47" s="66" t="s">
        <v>59</v>
      </c>
      <c r="B47" s="66"/>
      <c r="C47" s="66"/>
      <c r="D47" s="66"/>
      <c r="E47" s="66"/>
      <c r="F47" s="66"/>
      <c r="G47" s="66"/>
      <c r="H47" s="66"/>
      <c r="I47" s="66"/>
      <c r="J47" s="66"/>
      <c r="K47" s="66"/>
      <c r="L47" s="66"/>
      <c r="M47" s="66"/>
      <c r="N47" s="66"/>
      <c r="O47" s="57" t="s">
        <v>60</v>
      </c>
      <c r="P47" s="57"/>
      <c r="Q47" s="57"/>
      <c r="R47" s="57"/>
      <c r="S47" s="6"/>
    </row>
    <row r="48" customFormat="false" ht="14.25" hidden="false" customHeight="false" outlineLevel="0" collapsed="false">
      <c r="A48" s="67" t="s">
        <v>61</v>
      </c>
      <c r="B48" s="67"/>
      <c r="C48" s="67"/>
      <c r="D48" s="67"/>
      <c r="E48" s="67"/>
      <c r="F48" s="67"/>
      <c r="G48" s="67"/>
      <c r="H48" s="67"/>
      <c r="I48" s="67"/>
      <c r="J48" s="67"/>
      <c r="K48" s="67"/>
      <c r="L48" s="67"/>
      <c r="M48" s="67"/>
      <c r="N48" s="67"/>
      <c r="O48" s="67"/>
      <c r="P48" s="67"/>
      <c r="Q48" s="67"/>
      <c r="R48" s="67"/>
      <c r="S48" s="68"/>
    </row>
    <row r="51" customFormat="false" ht="15" hidden="false" customHeight="false" outlineLevel="0" collapsed="false">
      <c r="A51" s="69" t="s">
        <v>62</v>
      </c>
      <c r="B51" s="69"/>
      <c r="C51" s="69"/>
      <c r="D51" s="69"/>
      <c r="E51" s="69"/>
      <c r="F51" s="69"/>
      <c r="G51" s="69"/>
      <c r="H51" s="69"/>
      <c r="I51" s="69"/>
      <c r="J51" s="69"/>
      <c r="K51" s="69"/>
      <c r="L51" s="69"/>
      <c r="M51" s="69"/>
      <c r="N51" s="69"/>
      <c r="O51" s="69"/>
      <c r="P51" s="69"/>
      <c r="Q51" s="69"/>
      <c r="R51" s="69"/>
      <c r="S51" s="19"/>
    </row>
    <row r="52" customFormat="false" ht="14.25" hidden="false" customHeight="false" outlineLevel="0" collapsed="false">
      <c r="A52" s="70" t="s">
        <v>63</v>
      </c>
      <c r="B52" s="70" t="s">
        <v>64</v>
      </c>
      <c r="C52" s="70"/>
      <c r="D52" s="70"/>
      <c r="E52" s="70"/>
      <c r="F52" s="70"/>
      <c r="G52" s="70"/>
      <c r="H52" s="70"/>
      <c r="I52" s="70"/>
      <c r="J52" s="70"/>
      <c r="K52" s="70"/>
      <c r="L52" s="70"/>
      <c r="M52" s="70"/>
      <c r="N52" s="70"/>
      <c r="O52" s="53" t="s">
        <v>65</v>
      </c>
      <c r="P52" s="53"/>
      <c r="Q52" s="53"/>
      <c r="R52" s="53"/>
      <c r="S52" s="54"/>
    </row>
    <row r="53" customFormat="false" ht="14.25" hidden="false" customHeight="false" outlineLevel="0" collapsed="false">
      <c r="A53" s="30"/>
      <c r="B53" s="71" t="s">
        <v>66</v>
      </c>
      <c r="C53" s="71"/>
      <c r="D53" s="71"/>
      <c r="E53" s="71"/>
      <c r="F53" s="71"/>
      <c r="G53" s="71"/>
      <c r="H53" s="71"/>
      <c r="I53" s="71"/>
      <c r="J53" s="71"/>
      <c r="K53" s="71"/>
      <c r="L53" s="71"/>
      <c r="M53" s="71"/>
      <c r="N53" s="71"/>
      <c r="O53" s="72"/>
      <c r="P53" s="72"/>
      <c r="Q53" s="72"/>
      <c r="R53" s="72"/>
      <c r="S53" s="73"/>
    </row>
    <row r="54" customFormat="false" ht="14.25" hidden="false" customHeight="false" outlineLevel="0" collapsed="false">
      <c r="A54" s="30"/>
      <c r="B54" s="71" t="s">
        <v>67</v>
      </c>
      <c r="C54" s="71"/>
      <c r="D54" s="71"/>
      <c r="E54" s="71"/>
      <c r="F54" s="71"/>
      <c r="G54" s="71"/>
      <c r="H54" s="71"/>
      <c r="I54" s="71"/>
      <c r="J54" s="71"/>
      <c r="K54" s="71"/>
      <c r="L54" s="71"/>
      <c r="M54" s="71"/>
      <c r="N54" s="71"/>
      <c r="O54" s="72"/>
      <c r="P54" s="72"/>
      <c r="Q54" s="72"/>
      <c r="R54" s="72"/>
      <c r="S54" s="73"/>
    </row>
    <row r="55" customFormat="false" ht="14.25" hidden="false" customHeight="false" outlineLevel="0" collapsed="false">
      <c r="A55" s="30"/>
      <c r="B55" s="71" t="s">
        <v>68</v>
      </c>
      <c r="C55" s="71"/>
      <c r="D55" s="71"/>
      <c r="E55" s="71"/>
      <c r="F55" s="71"/>
      <c r="G55" s="71"/>
      <c r="H55" s="71"/>
      <c r="I55" s="71"/>
      <c r="J55" s="71"/>
      <c r="K55" s="71"/>
      <c r="L55" s="71"/>
      <c r="M55" s="71"/>
      <c r="N55" s="71"/>
      <c r="O55" s="72" t="n">
        <v>0.5</v>
      </c>
      <c r="P55" s="72"/>
      <c r="Q55" s="72"/>
      <c r="R55" s="72"/>
      <c r="S55" s="73"/>
    </row>
    <row r="56" customFormat="false" ht="14.25" hidden="false" customHeight="false" outlineLevel="0" collapsed="false">
      <c r="A56" s="30"/>
      <c r="B56" s="71" t="s">
        <v>69</v>
      </c>
      <c r="C56" s="71"/>
      <c r="D56" s="71"/>
      <c r="E56" s="71"/>
      <c r="F56" s="71"/>
      <c r="G56" s="71"/>
      <c r="H56" s="71"/>
      <c r="I56" s="71"/>
      <c r="J56" s="71"/>
      <c r="K56" s="71"/>
      <c r="L56" s="71"/>
      <c r="M56" s="71"/>
      <c r="N56" s="71"/>
      <c r="O56" s="72"/>
      <c r="P56" s="72"/>
      <c r="Q56" s="72"/>
      <c r="R56" s="72"/>
      <c r="S56" s="73"/>
    </row>
    <row r="57" customFormat="false" ht="14.25" hidden="false" customHeight="false" outlineLevel="0" collapsed="false">
      <c r="A57" s="30"/>
      <c r="B57" s="71" t="s">
        <v>70</v>
      </c>
      <c r="C57" s="71"/>
      <c r="D57" s="71"/>
      <c r="E57" s="71"/>
      <c r="F57" s="71"/>
      <c r="G57" s="71"/>
      <c r="H57" s="71"/>
      <c r="I57" s="71"/>
      <c r="J57" s="71"/>
      <c r="K57" s="71"/>
      <c r="L57" s="71"/>
      <c r="M57" s="71"/>
      <c r="N57" s="71"/>
      <c r="O57" s="72"/>
      <c r="P57" s="72"/>
      <c r="Q57" s="72"/>
      <c r="R57" s="72"/>
      <c r="S57" s="73"/>
    </row>
    <row r="58" customFormat="false" ht="14.25" hidden="false" customHeight="false" outlineLevel="0" collapsed="false">
      <c r="A58" s="30"/>
      <c r="B58" s="71" t="s">
        <v>71</v>
      </c>
      <c r="C58" s="71"/>
      <c r="D58" s="71"/>
      <c r="E58" s="71"/>
      <c r="F58" s="71"/>
      <c r="G58" s="71"/>
      <c r="H58" s="71"/>
      <c r="I58" s="71"/>
      <c r="J58" s="71"/>
      <c r="K58" s="71"/>
      <c r="L58" s="71"/>
      <c r="M58" s="71"/>
      <c r="N58" s="71"/>
      <c r="O58" s="72"/>
      <c r="P58" s="72"/>
      <c r="Q58" s="72"/>
      <c r="R58" s="72"/>
      <c r="S58" s="73"/>
    </row>
    <row r="59" customFormat="false" ht="14.25" hidden="false" customHeight="true" outlineLevel="0" collapsed="false">
      <c r="A59" s="30"/>
      <c r="B59" s="74" t="s">
        <v>72</v>
      </c>
      <c r="C59" s="74"/>
      <c r="D59" s="74"/>
      <c r="E59" s="74"/>
      <c r="F59" s="74"/>
      <c r="G59" s="74"/>
      <c r="H59" s="74"/>
      <c r="I59" s="74"/>
      <c r="J59" s="74"/>
      <c r="K59" s="74"/>
      <c r="L59" s="74"/>
      <c r="M59" s="74"/>
      <c r="N59" s="74"/>
      <c r="O59" s="72"/>
      <c r="P59" s="72"/>
      <c r="Q59" s="72"/>
      <c r="R59" s="72"/>
      <c r="S59" s="73"/>
    </row>
    <row r="60" customFormat="false" ht="14.25" hidden="false" customHeight="true" outlineLevel="0" collapsed="false">
      <c r="A60" s="30"/>
      <c r="B60" s="74" t="s">
        <v>73</v>
      </c>
      <c r="C60" s="74"/>
      <c r="D60" s="74"/>
      <c r="E60" s="74"/>
      <c r="F60" s="74"/>
      <c r="G60" s="74"/>
      <c r="H60" s="74"/>
      <c r="I60" s="74"/>
      <c r="J60" s="74"/>
      <c r="K60" s="74"/>
      <c r="L60" s="74"/>
      <c r="M60" s="74"/>
      <c r="N60" s="74"/>
      <c r="O60" s="72"/>
      <c r="P60" s="72"/>
      <c r="Q60" s="72"/>
      <c r="R60" s="72"/>
      <c r="S60" s="73"/>
    </row>
    <row r="61" customFormat="false" ht="14.25" hidden="false" customHeight="true" outlineLevel="0" collapsed="false">
      <c r="A61" s="30"/>
      <c r="B61" s="74" t="s">
        <v>74</v>
      </c>
      <c r="C61" s="74"/>
      <c r="D61" s="74"/>
      <c r="E61" s="74"/>
      <c r="F61" s="74"/>
      <c r="G61" s="74"/>
      <c r="H61" s="74"/>
      <c r="I61" s="74"/>
      <c r="J61" s="74"/>
      <c r="K61" s="74"/>
      <c r="L61" s="74"/>
      <c r="M61" s="74"/>
      <c r="N61" s="74"/>
      <c r="O61" s="72"/>
      <c r="P61" s="72"/>
      <c r="Q61" s="72"/>
      <c r="R61" s="72"/>
      <c r="S61" s="73"/>
    </row>
    <row r="62" customFormat="false" ht="14.25" hidden="false" customHeight="true" outlineLevel="0" collapsed="false">
      <c r="A62" s="30"/>
      <c r="B62" s="74" t="s">
        <v>75</v>
      </c>
      <c r="C62" s="74"/>
      <c r="D62" s="74"/>
      <c r="E62" s="74"/>
      <c r="F62" s="74"/>
      <c r="G62" s="74"/>
      <c r="H62" s="74"/>
      <c r="I62" s="74"/>
      <c r="J62" s="74"/>
      <c r="K62" s="74"/>
      <c r="L62" s="74"/>
      <c r="M62" s="74"/>
      <c r="N62" s="74"/>
      <c r="O62" s="72"/>
      <c r="P62" s="72"/>
      <c r="Q62" s="72"/>
      <c r="R62" s="72"/>
      <c r="S62" s="73"/>
    </row>
    <row r="63" customFormat="false" ht="14.25" hidden="false" customHeight="false" outlineLevel="0" collapsed="false">
      <c r="A63" s="30"/>
      <c r="B63" s="71" t="s">
        <v>76</v>
      </c>
      <c r="C63" s="71"/>
      <c r="D63" s="71"/>
      <c r="E63" s="71"/>
      <c r="F63" s="71"/>
      <c r="G63" s="71"/>
      <c r="H63" s="71"/>
      <c r="I63" s="71"/>
      <c r="J63" s="71"/>
      <c r="K63" s="71"/>
      <c r="L63" s="71"/>
      <c r="M63" s="71"/>
      <c r="N63" s="71"/>
      <c r="O63" s="72"/>
      <c r="P63" s="72"/>
      <c r="Q63" s="72"/>
      <c r="R63" s="72"/>
      <c r="S63" s="73"/>
    </row>
    <row r="64" customFormat="false" ht="14.25" hidden="false" customHeight="false" outlineLevel="0" collapsed="false">
      <c r="A64" s="30"/>
      <c r="B64" s="71" t="s">
        <v>77</v>
      </c>
      <c r="C64" s="71"/>
      <c r="D64" s="71"/>
      <c r="E64" s="71"/>
      <c r="F64" s="71"/>
      <c r="G64" s="71"/>
      <c r="H64" s="71"/>
      <c r="I64" s="71"/>
      <c r="J64" s="71"/>
      <c r="K64" s="71"/>
      <c r="L64" s="71"/>
      <c r="M64" s="71"/>
      <c r="N64" s="71"/>
      <c r="O64" s="72" t="n">
        <v>0.5</v>
      </c>
      <c r="P64" s="72"/>
      <c r="Q64" s="72"/>
      <c r="R64" s="72"/>
      <c r="S64" s="73"/>
    </row>
    <row r="65" customFormat="false" ht="14.25" hidden="false" customHeight="false" outlineLevel="0" collapsed="false">
      <c r="A65" s="31"/>
      <c r="B65" s="73"/>
      <c r="C65" s="73"/>
      <c r="D65" s="73"/>
      <c r="E65" s="73"/>
      <c r="F65" s="73"/>
      <c r="G65" s="73"/>
      <c r="H65" s="73"/>
      <c r="I65" s="73"/>
      <c r="J65" s="73"/>
      <c r="K65" s="73"/>
      <c r="L65" s="73"/>
      <c r="M65" s="73"/>
      <c r="N65" s="73"/>
      <c r="O65" s="73"/>
      <c r="P65" s="73"/>
      <c r="Q65" s="73"/>
      <c r="R65" s="73"/>
      <c r="S65" s="73"/>
    </row>
    <row r="66" customFormat="false" ht="15" hidden="false" customHeight="false" outlineLevel="0" collapsed="false">
      <c r="A66" s="69" t="s">
        <v>78</v>
      </c>
      <c r="B66" s="69"/>
      <c r="C66" s="69"/>
      <c r="D66" s="69"/>
      <c r="E66" s="69"/>
      <c r="F66" s="69"/>
      <c r="G66" s="69"/>
      <c r="H66" s="69"/>
      <c r="I66" s="69"/>
      <c r="J66" s="69"/>
      <c r="K66" s="69"/>
      <c r="L66" s="69"/>
      <c r="M66" s="69"/>
      <c r="N66" s="69"/>
      <c r="O66" s="69"/>
      <c r="P66" s="69"/>
      <c r="Q66" s="69"/>
      <c r="R66" s="69"/>
      <c r="S66" s="19"/>
    </row>
    <row r="67" customFormat="false" ht="330.55" hidden="false" customHeight="true" outlineLevel="0" collapsed="false">
      <c r="A67" s="75" t="s">
        <v>79</v>
      </c>
      <c r="B67" s="75"/>
      <c r="C67" s="75"/>
      <c r="D67" s="75"/>
      <c r="E67" s="75"/>
      <c r="F67" s="75"/>
      <c r="G67" s="75"/>
      <c r="H67" s="75"/>
      <c r="I67" s="75"/>
      <c r="J67" s="75"/>
      <c r="K67" s="75"/>
      <c r="L67" s="75"/>
      <c r="M67" s="75"/>
      <c r="N67" s="75"/>
      <c r="O67" s="75"/>
      <c r="P67" s="75"/>
      <c r="Q67" s="75"/>
      <c r="R67" s="75"/>
      <c r="S67" s="19"/>
    </row>
    <row r="68" customFormat="false" ht="57" hidden="false" customHeight="true" outlineLevel="0" collapsed="false">
      <c r="A68" s="76"/>
      <c r="B68" s="76"/>
      <c r="C68" s="76"/>
      <c r="D68" s="76"/>
      <c r="E68" s="76"/>
      <c r="F68" s="76"/>
      <c r="G68" s="76"/>
      <c r="H68" s="76"/>
      <c r="I68" s="76"/>
      <c r="J68" s="76"/>
      <c r="K68" s="76"/>
      <c r="L68" s="76"/>
      <c r="M68" s="76"/>
      <c r="N68" s="76"/>
      <c r="O68" s="76"/>
      <c r="P68" s="76"/>
      <c r="Q68" s="76"/>
      <c r="R68" s="76"/>
      <c r="S68" s="77"/>
    </row>
    <row r="69" customFormat="false" ht="14.25" hidden="false" customHeight="true" outlineLevel="0" collapsed="false"/>
    <row r="70" customFormat="false" ht="15" hidden="false" customHeight="true" outlineLevel="0" collapsed="false">
      <c r="A70" s="69" t="s">
        <v>80</v>
      </c>
      <c r="B70" s="69"/>
      <c r="C70" s="69"/>
      <c r="D70" s="69"/>
      <c r="E70" s="69"/>
      <c r="F70" s="69"/>
      <c r="G70" s="69"/>
      <c r="H70" s="69"/>
      <c r="I70" s="69"/>
      <c r="J70" s="69"/>
      <c r="K70" s="69"/>
      <c r="L70" s="69"/>
      <c r="M70" s="69"/>
      <c r="N70" s="69"/>
      <c r="O70" s="69"/>
      <c r="P70" s="69"/>
      <c r="Q70" s="69"/>
      <c r="R70" s="69"/>
    </row>
    <row r="71" customFormat="false" ht="35.8" hidden="false" customHeight="true" outlineLevel="0" collapsed="false">
      <c r="A71" s="78" t="s">
        <v>81</v>
      </c>
      <c r="B71" s="78"/>
      <c r="C71" s="78"/>
      <c r="D71" s="78"/>
      <c r="E71" s="78"/>
      <c r="F71" s="78"/>
      <c r="G71" s="78"/>
      <c r="H71" s="78"/>
      <c r="I71" s="78"/>
      <c r="J71" s="78"/>
      <c r="K71" s="78"/>
      <c r="L71" s="78"/>
      <c r="M71" s="78"/>
      <c r="N71" s="78"/>
      <c r="O71" s="78"/>
      <c r="P71" s="78"/>
      <c r="Q71" s="78"/>
      <c r="R71" s="78"/>
    </row>
    <row r="73" customFormat="false" ht="15" hidden="false" customHeight="false" outlineLevel="0" collapsed="false">
      <c r="A73" s="69" t="s">
        <v>82</v>
      </c>
      <c r="B73" s="69"/>
      <c r="C73" s="69"/>
      <c r="D73" s="69"/>
      <c r="E73" s="69"/>
      <c r="F73" s="69"/>
      <c r="G73" s="69"/>
      <c r="H73" s="69"/>
      <c r="I73" s="69"/>
      <c r="J73" s="69"/>
      <c r="K73" s="69"/>
      <c r="L73" s="69"/>
      <c r="M73" s="69"/>
      <c r="N73" s="69"/>
      <c r="O73" s="69"/>
      <c r="P73" s="69"/>
      <c r="Q73" s="69"/>
      <c r="R73" s="69"/>
    </row>
    <row r="74" customFormat="false" ht="102.75" hidden="false" customHeight="true" outlineLevel="0" collapsed="false">
      <c r="A74" s="78" t="s">
        <v>83</v>
      </c>
      <c r="B74" s="78"/>
      <c r="C74" s="78"/>
      <c r="D74" s="78"/>
      <c r="E74" s="78"/>
      <c r="F74" s="78"/>
      <c r="G74" s="78"/>
      <c r="H74" s="78"/>
      <c r="I74" s="78"/>
      <c r="J74" s="78"/>
      <c r="K74" s="78"/>
      <c r="L74" s="78"/>
      <c r="M74" s="78"/>
      <c r="N74" s="78"/>
      <c r="O74" s="78"/>
      <c r="P74" s="78"/>
      <c r="Q74" s="78"/>
      <c r="R74" s="78"/>
    </row>
    <row r="77" customFormat="false" ht="15" hidden="false" customHeight="false" outlineLevel="0" collapsed="false">
      <c r="A77" s="79" t="s">
        <v>84</v>
      </c>
      <c r="B77" s="79"/>
      <c r="C77" s="79"/>
      <c r="D77" s="79"/>
      <c r="E77" s="79"/>
      <c r="F77" s="79"/>
      <c r="G77" s="79"/>
      <c r="H77" s="79"/>
      <c r="I77" s="79"/>
      <c r="J77" s="79"/>
      <c r="K77" s="79"/>
      <c r="L77" s="79"/>
      <c r="M77" s="79"/>
      <c r="N77" s="79"/>
      <c r="O77" s="79"/>
      <c r="P77" s="79"/>
      <c r="Q77" s="79"/>
      <c r="R77" s="79"/>
    </row>
    <row r="78" customFormat="false" ht="28.5" hidden="false" customHeight="true" outlineLevel="0" collapsed="false">
      <c r="A78" s="70" t="s">
        <v>63</v>
      </c>
      <c r="B78" s="70" t="s">
        <v>85</v>
      </c>
      <c r="C78" s="70"/>
      <c r="D78" s="70"/>
      <c r="E78" s="70"/>
      <c r="F78" s="70"/>
      <c r="G78" s="70"/>
      <c r="H78" s="70"/>
      <c r="I78" s="70"/>
      <c r="J78" s="70"/>
      <c r="K78" s="70"/>
      <c r="L78" s="70"/>
      <c r="M78" s="70"/>
      <c r="N78" s="70"/>
      <c r="O78" s="70"/>
      <c r="P78" s="80" t="s">
        <v>86</v>
      </c>
      <c r="Q78" s="80"/>
      <c r="R78" s="80"/>
    </row>
    <row r="79" customFormat="false" ht="29.25" hidden="false" customHeight="true" outlineLevel="0" collapsed="false">
      <c r="A79" s="30" t="n">
        <v>1</v>
      </c>
      <c r="B79" s="81" t="s">
        <v>87</v>
      </c>
      <c r="C79" s="81"/>
      <c r="D79" s="81"/>
      <c r="E79" s="81"/>
      <c r="F79" s="81"/>
      <c r="G79" s="81"/>
      <c r="H79" s="81"/>
      <c r="I79" s="81"/>
      <c r="J79" s="81"/>
      <c r="K79" s="81"/>
      <c r="L79" s="81"/>
      <c r="M79" s="81"/>
      <c r="N79" s="81"/>
      <c r="O79" s="81"/>
      <c r="P79" s="82" t="n">
        <v>3</v>
      </c>
      <c r="Q79" s="82" t="n">
        <v>1</v>
      </c>
      <c r="R79" s="83"/>
    </row>
    <row r="80" customFormat="false" ht="29.25" hidden="false" customHeight="true" outlineLevel="0" collapsed="false">
      <c r="A80" s="30" t="n">
        <v>2</v>
      </c>
      <c r="B80" s="81" t="s">
        <v>88</v>
      </c>
      <c r="C80" s="81"/>
      <c r="D80" s="81"/>
      <c r="E80" s="81"/>
      <c r="F80" s="81"/>
      <c r="G80" s="81"/>
      <c r="H80" s="81"/>
      <c r="I80" s="81"/>
      <c r="J80" s="81"/>
      <c r="K80" s="81"/>
      <c r="L80" s="81"/>
      <c r="M80" s="81"/>
      <c r="N80" s="81"/>
      <c r="O80" s="81"/>
      <c r="P80" s="82" t="n">
        <v>9</v>
      </c>
      <c r="Q80" s="82" t="n">
        <v>3</v>
      </c>
      <c r="R80" s="83"/>
    </row>
    <row r="81" customFormat="false" ht="29.25" hidden="false" customHeight="true" outlineLevel="0" collapsed="false">
      <c r="A81" s="30" t="n">
        <v>3</v>
      </c>
      <c r="B81" s="81" t="s">
        <v>89</v>
      </c>
      <c r="C81" s="81"/>
      <c r="D81" s="81"/>
      <c r="E81" s="81"/>
      <c r="F81" s="81"/>
      <c r="G81" s="81"/>
      <c r="H81" s="81"/>
      <c r="I81" s="81"/>
      <c r="J81" s="81"/>
      <c r="K81" s="81"/>
      <c r="L81" s="81"/>
      <c r="M81" s="81"/>
      <c r="N81" s="81"/>
      <c r="O81" s="81"/>
      <c r="P81" s="82" t="n">
        <v>3</v>
      </c>
      <c r="Q81" s="82" t="n">
        <v>1</v>
      </c>
      <c r="R81" s="83"/>
    </row>
    <row r="82" customFormat="false" ht="29.25" hidden="false" customHeight="true" outlineLevel="0" collapsed="false">
      <c r="A82" s="30" t="n">
        <v>4</v>
      </c>
      <c r="B82" s="81" t="s">
        <v>90</v>
      </c>
      <c r="C82" s="81"/>
      <c r="D82" s="81"/>
      <c r="E82" s="81"/>
      <c r="F82" s="81"/>
      <c r="G82" s="81"/>
      <c r="H82" s="81"/>
      <c r="I82" s="81"/>
      <c r="J82" s="81"/>
      <c r="K82" s="81"/>
      <c r="L82" s="81"/>
      <c r="M82" s="81"/>
      <c r="N82" s="81"/>
      <c r="O82" s="81"/>
      <c r="P82" s="82" t="n">
        <v>6</v>
      </c>
      <c r="Q82" s="82" t="n">
        <v>2</v>
      </c>
      <c r="R82" s="83"/>
    </row>
    <row r="83" customFormat="false" ht="29.25" hidden="false" customHeight="true" outlineLevel="0" collapsed="false">
      <c r="A83" s="30" t="n">
        <v>5</v>
      </c>
      <c r="B83" s="81" t="s">
        <v>91</v>
      </c>
      <c r="C83" s="81"/>
      <c r="D83" s="81"/>
      <c r="E83" s="81"/>
      <c r="F83" s="81"/>
      <c r="G83" s="81"/>
      <c r="H83" s="81"/>
      <c r="I83" s="81"/>
      <c r="J83" s="81"/>
      <c r="K83" s="81"/>
      <c r="L83" s="81"/>
      <c r="M83" s="81"/>
      <c r="N83" s="81"/>
      <c r="O83" s="81"/>
      <c r="P83" s="82" t="n">
        <v>9</v>
      </c>
      <c r="Q83" s="82" t="n">
        <v>3</v>
      </c>
      <c r="R83" s="83"/>
    </row>
    <row r="84" customFormat="false" ht="29.25" hidden="false" customHeight="true" outlineLevel="0" collapsed="false">
      <c r="A84" s="30" t="n">
        <v>6</v>
      </c>
      <c r="B84" s="81" t="s">
        <v>92</v>
      </c>
      <c r="C84" s="81"/>
      <c r="D84" s="81"/>
      <c r="E84" s="81"/>
      <c r="F84" s="81"/>
      <c r="G84" s="81"/>
      <c r="H84" s="81"/>
      <c r="I84" s="81"/>
      <c r="J84" s="81"/>
      <c r="K84" s="81"/>
      <c r="L84" s="81"/>
      <c r="M84" s="81"/>
      <c r="N84" s="81"/>
      <c r="O84" s="81"/>
      <c r="P84" s="82" t="n">
        <v>9</v>
      </c>
      <c r="Q84" s="82" t="n">
        <v>3</v>
      </c>
      <c r="R84" s="83"/>
    </row>
    <row r="85" customFormat="false" ht="29.25" hidden="false" customHeight="true" outlineLevel="0" collapsed="false">
      <c r="A85" s="30" t="n">
        <v>7</v>
      </c>
      <c r="B85" s="81" t="s">
        <v>93</v>
      </c>
      <c r="C85" s="81"/>
      <c r="D85" s="81"/>
      <c r="E85" s="81"/>
      <c r="F85" s="81"/>
      <c r="G85" s="81"/>
      <c r="H85" s="81"/>
      <c r="I85" s="81"/>
      <c r="J85" s="81"/>
      <c r="K85" s="81"/>
      <c r="L85" s="81"/>
      <c r="M85" s="81"/>
      <c r="N85" s="81"/>
      <c r="O85" s="81"/>
      <c r="P85" s="82" t="n">
        <v>6</v>
      </c>
      <c r="Q85" s="82" t="n">
        <v>2</v>
      </c>
      <c r="R85" s="83"/>
    </row>
    <row r="86" customFormat="false" ht="29.25" hidden="false" customHeight="true" outlineLevel="0" collapsed="false">
      <c r="A86" s="30" t="n">
        <v>8</v>
      </c>
      <c r="B86" s="81"/>
      <c r="C86" s="81"/>
      <c r="D86" s="81"/>
      <c r="E86" s="81"/>
      <c r="F86" s="81"/>
      <c r="G86" s="81"/>
      <c r="H86" s="81"/>
      <c r="I86" s="81"/>
      <c r="J86" s="81"/>
      <c r="K86" s="81"/>
      <c r="L86" s="81"/>
      <c r="M86" s="81"/>
      <c r="N86" s="81"/>
      <c r="O86" s="81"/>
      <c r="P86" s="82"/>
      <c r="Q86" s="82"/>
      <c r="R86" s="83"/>
    </row>
    <row r="87" customFormat="false" ht="29.25" hidden="false" customHeight="true" outlineLevel="0" collapsed="false">
      <c r="A87" s="30"/>
      <c r="B87" s="81"/>
      <c r="C87" s="81"/>
      <c r="D87" s="81"/>
      <c r="E87" s="81"/>
      <c r="F87" s="81"/>
      <c r="G87" s="81"/>
      <c r="H87" s="81"/>
      <c r="I87" s="81"/>
      <c r="J87" s="81"/>
      <c r="K87" s="81"/>
      <c r="L87" s="81"/>
      <c r="M87" s="81"/>
      <c r="N87" s="81"/>
      <c r="O87" s="81"/>
      <c r="P87" s="82"/>
      <c r="Q87" s="82"/>
      <c r="R87" s="83"/>
    </row>
    <row r="88" customFormat="false" ht="29.25" hidden="false" customHeight="true" outlineLevel="0" collapsed="false">
      <c r="A88" s="30"/>
      <c r="B88" s="81"/>
      <c r="C88" s="81"/>
      <c r="D88" s="81"/>
      <c r="E88" s="81"/>
      <c r="F88" s="81"/>
      <c r="G88" s="81"/>
      <c r="H88" s="81"/>
      <c r="I88" s="81"/>
      <c r="J88" s="81"/>
      <c r="K88" s="81"/>
      <c r="L88" s="81"/>
      <c r="M88" s="81"/>
      <c r="N88" s="81"/>
      <c r="O88" s="81"/>
      <c r="P88" s="82"/>
      <c r="Q88" s="82"/>
      <c r="R88" s="83"/>
    </row>
    <row r="89" customFormat="false" ht="29.25" hidden="false" customHeight="true" outlineLevel="0" collapsed="false">
      <c r="A89" s="30"/>
      <c r="B89" s="81"/>
      <c r="C89" s="81"/>
      <c r="D89" s="81"/>
      <c r="E89" s="81"/>
      <c r="F89" s="81"/>
      <c r="G89" s="81"/>
      <c r="H89" s="81"/>
      <c r="I89" s="81"/>
      <c r="J89" s="81"/>
      <c r="K89" s="81"/>
      <c r="L89" s="81"/>
      <c r="M89" s="81"/>
      <c r="N89" s="81"/>
      <c r="O89" s="81"/>
      <c r="P89" s="82"/>
      <c r="Q89" s="82"/>
      <c r="R89" s="83"/>
    </row>
    <row r="92" customFormat="false" ht="15" hidden="false" customHeight="false" outlineLevel="0" collapsed="false">
      <c r="A92" s="79" t="s">
        <v>94</v>
      </c>
      <c r="B92" s="79"/>
      <c r="C92" s="79"/>
      <c r="D92" s="79"/>
      <c r="E92" s="79"/>
      <c r="F92" s="79"/>
      <c r="G92" s="79"/>
      <c r="H92" s="79"/>
      <c r="I92" s="79"/>
      <c r="J92" s="79"/>
      <c r="K92" s="79"/>
      <c r="L92" s="79"/>
      <c r="M92" s="79"/>
      <c r="N92" s="79"/>
      <c r="O92" s="79"/>
      <c r="P92" s="79"/>
      <c r="Q92" s="79"/>
      <c r="R92" s="79"/>
    </row>
    <row r="93" customFormat="false" ht="14.25" hidden="false" customHeight="false" outlineLevel="0" collapsed="false">
      <c r="A93" s="70" t="s">
        <v>63</v>
      </c>
      <c r="B93" s="70" t="s">
        <v>95</v>
      </c>
      <c r="C93" s="70"/>
      <c r="D93" s="70"/>
      <c r="E93" s="70"/>
      <c r="F93" s="70"/>
      <c r="G93" s="70"/>
      <c r="H93" s="70"/>
      <c r="I93" s="70"/>
      <c r="J93" s="70"/>
      <c r="K93" s="70"/>
      <c r="L93" s="70"/>
      <c r="M93" s="70"/>
      <c r="N93" s="70"/>
      <c r="O93" s="70"/>
      <c r="P93" s="70"/>
      <c r="Q93" s="70"/>
      <c r="R93" s="70"/>
    </row>
    <row r="94" customFormat="false" ht="33" hidden="false" customHeight="true" outlineLevel="0" collapsed="false">
      <c r="A94" s="84" t="s">
        <v>96</v>
      </c>
      <c r="B94" s="85" t="s">
        <v>97</v>
      </c>
      <c r="C94" s="85"/>
      <c r="D94" s="85"/>
      <c r="E94" s="85"/>
      <c r="F94" s="85"/>
      <c r="G94" s="85"/>
      <c r="H94" s="85"/>
      <c r="I94" s="85"/>
      <c r="J94" s="85"/>
      <c r="K94" s="85"/>
      <c r="L94" s="85"/>
      <c r="M94" s="85"/>
      <c r="N94" s="85"/>
      <c r="O94" s="85"/>
      <c r="P94" s="85"/>
      <c r="Q94" s="85"/>
      <c r="R94" s="85"/>
    </row>
    <row r="95" customFormat="false" ht="33" hidden="false" customHeight="true" outlineLevel="0" collapsed="false">
      <c r="A95" s="84" t="s">
        <v>98</v>
      </c>
      <c r="B95" s="85" t="s">
        <v>99</v>
      </c>
      <c r="C95" s="85"/>
      <c r="D95" s="85"/>
      <c r="E95" s="85"/>
      <c r="F95" s="85"/>
      <c r="G95" s="85"/>
      <c r="H95" s="85"/>
      <c r="I95" s="85"/>
      <c r="J95" s="85"/>
      <c r="K95" s="85"/>
      <c r="L95" s="85"/>
      <c r="M95" s="85"/>
      <c r="N95" s="85"/>
      <c r="O95" s="85"/>
      <c r="P95" s="85"/>
      <c r="Q95" s="85"/>
      <c r="R95" s="85"/>
    </row>
    <row r="96" customFormat="false" ht="33" hidden="false" customHeight="true" outlineLevel="0" collapsed="false">
      <c r="A96" s="84" t="s">
        <v>100</v>
      </c>
      <c r="B96" s="85" t="s">
        <v>101</v>
      </c>
      <c r="C96" s="85"/>
      <c r="D96" s="85"/>
      <c r="E96" s="85"/>
      <c r="F96" s="85"/>
      <c r="G96" s="85"/>
      <c r="H96" s="85"/>
      <c r="I96" s="85"/>
      <c r="J96" s="85"/>
      <c r="K96" s="85"/>
      <c r="L96" s="85"/>
      <c r="M96" s="85"/>
      <c r="N96" s="85"/>
      <c r="O96" s="85"/>
      <c r="P96" s="85"/>
      <c r="Q96" s="85"/>
      <c r="R96" s="85"/>
    </row>
    <row r="97" customFormat="false" ht="33" hidden="false" customHeight="true" outlineLevel="0" collapsed="false">
      <c r="A97" s="84" t="s">
        <v>102</v>
      </c>
      <c r="B97" s="85" t="s">
        <v>103</v>
      </c>
      <c r="C97" s="85"/>
      <c r="D97" s="85"/>
      <c r="E97" s="85"/>
      <c r="F97" s="85"/>
      <c r="G97" s="85"/>
      <c r="H97" s="85"/>
      <c r="I97" s="85"/>
      <c r="J97" s="85"/>
      <c r="K97" s="85"/>
      <c r="L97" s="85"/>
      <c r="M97" s="85"/>
      <c r="N97" s="85"/>
      <c r="O97" s="85"/>
      <c r="P97" s="85"/>
      <c r="Q97" s="85"/>
      <c r="R97" s="85"/>
    </row>
    <row r="98" customFormat="false" ht="33" hidden="false" customHeight="true" outlineLevel="0" collapsed="false">
      <c r="A98" s="84" t="s">
        <v>104</v>
      </c>
      <c r="B98" s="85" t="s">
        <v>105</v>
      </c>
      <c r="C98" s="85"/>
      <c r="D98" s="85"/>
      <c r="E98" s="85"/>
      <c r="F98" s="85"/>
      <c r="G98" s="85"/>
      <c r="H98" s="85"/>
      <c r="I98" s="85"/>
      <c r="J98" s="85"/>
      <c r="K98" s="85"/>
      <c r="L98" s="85"/>
      <c r="M98" s="85"/>
      <c r="N98" s="85"/>
      <c r="O98" s="85"/>
      <c r="P98" s="85"/>
      <c r="Q98" s="85"/>
      <c r="R98" s="85"/>
    </row>
    <row r="99" customFormat="false" ht="21.75" hidden="false" customHeight="true" outlineLevel="0" collapsed="false">
      <c r="A99" s="84" t="s">
        <v>106</v>
      </c>
      <c r="B99" s="85" t="s">
        <v>107</v>
      </c>
      <c r="C99" s="85"/>
      <c r="D99" s="85"/>
      <c r="E99" s="85"/>
      <c r="F99" s="85"/>
      <c r="G99" s="85"/>
      <c r="H99" s="85"/>
      <c r="I99" s="85"/>
      <c r="J99" s="85"/>
      <c r="K99" s="85"/>
      <c r="L99" s="85"/>
      <c r="M99" s="85"/>
      <c r="N99" s="85"/>
      <c r="O99" s="85"/>
      <c r="P99" s="85"/>
      <c r="Q99" s="85"/>
      <c r="R99" s="85"/>
    </row>
    <row r="100" customFormat="false" ht="31.5" hidden="false" customHeight="true" outlineLevel="0" collapsed="false">
      <c r="A100" s="84" t="s">
        <v>108</v>
      </c>
      <c r="B100" s="85" t="s">
        <v>109</v>
      </c>
      <c r="C100" s="85"/>
      <c r="D100" s="85"/>
      <c r="E100" s="85"/>
      <c r="F100" s="85"/>
      <c r="G100" s="85"/>
      <c r="H100" s="85"/>
      <c r="I100" s="85"/>
      <c r="J100" s="85"/>
      <c r="K100" s="85"/>
      <c r="L100" s="85"/>
      <c r="M100" s="85"/>
      <c r="N100" s="85"/>
      <c r="O100" s="85"/>
      <c r="P100" s="85"/>
      <c r="Q100" s="85"/>
      <c r="R100" s="85"/>
    </row>
    <row r="101" customFormat="false" ht="31.5" hidden="false" customHeight="true" outlineLevel="0" collapsed="false">
      <c r="A101" s="84" t="s">
        <v>110</v>
      </c>
      <c r="B101" s="85" t="s">
        <v>111</v>
      </c>
      <c r="C101" s="85"/>
      <c r="D101" s="85"/>
      <c r="E101" s="85"/>
      <c r="F101" s="85"/>
      <c r="G101" s="85"/>
      <c r="H101" s="85"/>
      <c r="I101" s="85"/>
      <c r="J101" s="85"/>
      <c r="K101" s="85"/>
      <c r="L101" s="85"/>
      <c r="M101" s="85"/>
      <c r="N101" s="85"/>
      <c r="O101" s="85"/>
      <c r="P101" s="85"/>
      <c r="Q101" s="85"/>
      <c r="R101" s="85"/>
    </row>
    <row r="102" customFormat="false" ht="31.5" hidden="false" customHeight="true" outlineLevel="0" collapsed="false">
      <c r="A102" s="84" t="s">
        <v>112</v>
      </c>
      <c r="B102" s="85" t="s">
        <v>113</v>
      </c>
      <c r="C102" s="85"/>
      <c r="D102" s="85"/>
      <c r="E102" s="85"/>
      <c r="F102" s="85"/>
      <c r="G102" s="85"/>
      <c r="H102" s="85"/>
      <c r="I102" s="85"/>
      <c r="J102" s="85"/>
      <c r="K102" s="85"/>
      <c r="L102" s="85"/>
      <c r="M102" s="85"/>
      <c r="N102" s="85"/>
      <c r="O102" s="85"/>
      <c r="P102" s="85"/>
      <c r="Q102" s="85"/>
      <c r="R102" s="85"/>
    </row>
    <row r="103" customFormat="false" ht="31.5" hidden="false" customHeight="true" outlineLevel="0" collapsed="false">
      <c r="A103" s="84" t="s">
        <v>114</v>
      </c>
      <c r="B103" s="85" t="s">
        <v>115</v>
      </c>
      <c r="C103" s="85"/>
      <c r="D103" s="85"/>
      <c r="E103" s="85"/>
      <c r="F103" s="85"/>
      <c r="G103" s="85"/>
      <c r="H103" s="85"/>
      <c r="I103" s="85"/>
      <c r="J103" s="85"/>
      <c r="K103" s="85"/>
      <c r="L103" s="85"/>
      <c r="M103" s="85"/>
      <c r="N103" s="85"/>
      <c r="O103" s="85"/>
      <c r="P103" s="85"/>
      <c r="Q103" s="85"/>
      <c r="R103" s="85"/>
    </row>
    <row r="104" customFormat="false" ht="31.5" hidden="false" customHeight="true" outlineLevel="0" collapsed="false">
      <c r="A104" s="84" t="s">
        <v>116</v>
      </c>
      <c r="B104" s="85" t="s">
        <v>117</v>
      </c>
      <c r="C104" s="85"/>
      <c r="D104" s="85"/>
      <c r="E104" s="85"/>
      <c r="F104" s="85"/>
      <c r="G104" s="85"/>
      <c r="H104" s="85"/>
      <c r="I104" s="85"/>
      <c r="J104" s="85"/>
      <c r="K104" s="85"/>
      <c r="L104" s="85"/>
      <c r="M104" s="85"/>
      <c r="N104" s="85"/>
      <c r="O104" s="85"/>
      <c r="P104" s="85"/>
      <c r="Q104" s="85"/>
      <c r="R104" s="85"/>
    </row>
    <row r="105" customFormat="false" ht="31.5" hidden="false" customHeight="true" outlineLevel="0" collapsed="false">
      <c r="A105" s="84" t="s">
        <v>118</v>
      </c>
      <c r="B105" s="85" t="s">
        <v>119</v>
      </c>
      <c r="C105" s="85"/>
      <c r="D105" s="85"/>
      <c r="E105" s="85"/>
      <c r="F105" s="85"/>
      <c r="G105" s="85"/>
      <c r="H105" s="85"/>
      <c r="I105" s="85"/>
      <c r="J105" s="85"/>
      <c r="K105" s="85"/>
      <c r="L105" s="85"/>
      <c r="M105" s="85"/>
      <c r="N105" s="85"/>
      <c r="O105" s="85"/>
      <c r="P105" s="85"/>
      <c r="Q105" s="85"/>
      <c r="R105" s="85"/>
    </row>
    <row r="106" customFormat="false" ht="31.5" hidden="false" customHeight="true" outlineLevel="0" collapsed="false">
      <c r="A106" s="84" t="s">
        <v>120</v>
      </c>
      <c r="B106" s="85" t="s">
        <v>121</v>
      </c>
      <c r="C106" s="85"/>
      <c r="D106" s="85"/>
      <c r="E106" s="85"/>
      <c r="F106" s="85"/>
      <c r="G106" s="85"/>
      <c r="H106" s="85"/>
      <c r="I106" s="85"/>
      <c r="J106" s="85"/>
      <c r="K106" s="85"/>
      <c r="L106" s="85"/>
      <c r="M106" s="85"/>
      <c r="N106" s="85"/>
      <c r="O106" s="85"/>
      <c r="P106" s="85"/>
      <c r="Q106" s="85"/>
      <c r="R106" s="85"/>
    </row>
    <row r="108" customFormat="false" ht="15" hidden="false" customHeight="true" outlineLevel="0" collapsed="false">
      <c r="A108" s="86" t="s">
        <v>122</v>
      </c>
      <c r="B108" s="86"/>
      <c r="C108" s="86"/>
      <c r="D108" s="86"/>
      <c r="E108" s="86"/>
      <c r="F108" s="86"/>
      <c r="G108" s="86"/>
      <c r="H108" s="86"/>
      <c r="I108" s="86"/>
      <c r="J108" s="86"/>
      <c r="K108" s="86"/>
      <c r="L108" s="86"/>
      <c r="M108" s="86"/>
      <c r="N108" s="86"/>
      <c r="O108" s="86"/>
      <c r="P108" s="86"/>
      <c r="Q108" s="86"/>
      <c r="R108" s="86"/>
    </row>
    <row r="109" customFormat="false" ht="15" hidden="false" customHeight="true" outlineLevel="0" collapsed="false">
      <c r="A109" s="87" t="s">
        <v>123</v>
      </c>
      <c r="B109" s="87"/>
      <c r="C109" s="87"/>
      <c r="D109" s="87"/>
      <c r="E109" s="87"/>
      <c r="F109" s="87"/>
      <c r="G109" s="87"/>
      <c r="H109" s="87"/>
      <c r="I109" s="87"/>
      <c r="J109" s="87"/>
      <c r="K109" s="87"/>
      <c r="L109" s="87"/>
      <c r="M109" s="87"/>
      <c r="N109" s="87"/>
      <c r="O109" s="87"/>
      <c r="P109" s="87"/>
      <c r="Q109" s="87"/>
      <c r="R109" s="87"/>
    </row>
    <row r="110" customFormat="false" ht="29.25" hidden="false" customHeight="true" outlineLevel="0" collapsed="false">
      <c r="A110" s="81" t="s">
        <v>124</v>
      </c>
      <c r="B110" s="81"/>
      <c r="C110" s="81"/>
      <c r="D110" s="81"/>
      <c r="E110" s="81"/>
      <c r="F110" s="81"/>
      <c r="G110" s="81"/>
      <c r="H110" s="81"/>
      <c r="I110" s="81"/>
      <c r="J110" s="81"/>
      <c r="K110" s="81"/>
      <c r="L110" s="81"/>
      <c r="M110" s="81"/>
      <c r="N110" s="81"/>
      <c r="O110" s="81"/>
      <c r="P110" s="81"/>
      <c r="Q110" s="81"/>
      <c r="R110" s="81"/>
    </row>
    <row r="111" customFormat="false" ht="36.55" hidden="false" customHeight="true" outlineLevel="0" collapsed="false">
      <c r="A111" s="88" t="s">
        <v>125</v>
      </c>
      <c r="B111" s="88"/>
      <c r="C111" s="88"/>
      <c r="D111" s="88"/>
      <c r="E111" s="88"/>
      <c r="F111" s="88"/>
      <c r="G111" s="88"/>
      <c r="H111" s="88"/>
      <c r="I111" s="88"/>
      <c r="J111" s="88"/>
      <c r="K111" s="88"/>
      <c r="L111" s="88"/>
      <c r="M111" s="88"/>
      <c r="N111" s="88"/>
      <c r="O111" s="88"/>
      <c r="P111" s="88"/>
      <c r="Q111" s="88"/>
      <c r="R111" s="88"/>
    </row>
    <row r="112" customFormat="false" ht="29.25" hidden="false" customHeight="true" outlineLevel="0" collapsed="false">
      <c r="A112" s="89" t="s">
        <v>126</v>
      </c>
      <c r="B112" s="89"/>
      <c r="C112" s="89"/>
      <c r="D112" s="89"/>
      <c r="E112" s="89"/>
      <c r="F112" s="89"/>
      <c r="G112" s="89"/>
      <c r="H112" s="89"/>
      <c r="I112" s="89"/>
      <c r="J112" s="89"/>
      <c r="K112" s="89"/>
      <c r="L112" s="89"/>
      <c r="M112" s="89"/>
      <c r="N112" s="89"/>
      <c r="O112" s="89"/>
      <c r="P112" s="89"/>
      <c r="Q112" s="89"/>
      <c r="R112" s="89"/>
    </row>
    <row r="113" customFormat="false" ht="29.25" hidden="false" customHeight="true" outlineLevel="0" collapsed="false">
      <c r="A113" s="81"/>
      <c r="B113" s="81"/>
      <c r="C113" s="81"/>
      <c r="D113" s="81"/>
      <c r="E113" s="81"/>
      <c r="F113" s="81"/>
      <c r="G113" s="81"/>
      <c r="H113" s="81"/>
      <c r="I113" s="81"/>
      <c r="J113" s="81"/>
      <c r="K113" s="81"/>
      <c r="L113" s="81"/>
      <c r="M113" s="81"/>
      <c r="N113" s="81"/>
      <c r="O113" s="81"/>
      <c r="P113" s="81"/>
      <c r="Q113" s="81"/>
      <c r="R113" s="81"/>
    </row>
    <row r="114" customFormat="false" ht="15" hidden="false" customHeight="true" outlineLevel="0" collapsed="false">
      <c r="A114" s="87" t="s">
        <v>127</v>
      </c>
      <c r="B114" s="87"/>
      <c r="C114" s="87"/>
      <c r="D114" s="87"/>
      <c r="E114" s="87"/>
      <c r="F114" s="87"/>
      <c r="G114" s="87"/>
      <c r="H114" s="87"/>
      <c r="I114" s="87"/>
      <c r="J114" s="87"/>
      <c r="K114" s="87"/>
      <c r="L114" s="87"/>
      <c r="M114" s="87"/>
      <c r="N114" s="87"/>
      <c r="O114" s="87"/>
      <c r="P114" s="87"/>
      <c r="Q114" s="87"/>
      <c r="R114" s="87"/>
    </row>
    <row r="115" customFormat="false" ht="29.25" hidden="false" customHeight="true" outlineLevel="0" collapsed="false">
      <c r="A115" s="81" t="s">
        <v>128</v>
      </c>
      <c r="B115" s="81"/>
      <c r="C115" s="81"/>
      <c r="D115" s="81"/>
      <c r="E115" s="81"/>
      <c r="F115" s="81"/>
      <c r="G115" s="81"/>
      <c r="H115" s="81"/>
      <c r="I115" s="81"/>
      <c r="J115" s="81"/>
      <c r="K115" s="81"/>
      <c r="L115" s="81"/>
      <c r="M115" s="81"/>
      <c r="N115" s="81"/>
      <c r="O115" s="81"/>
      <c r="P115" s="81"/>
      <c r="Q115" s="81"/>
      <c r="R115" s="81"/>
    </row>
    <row r="116" customFormat="false" ht="29.25" hidden="false" customHeight="true" outlineLevel="0" collapsed="false">
      <c r="A116" s="81" t="s">
        <v>129</v>
      </c>
      <c r="B116" s="81"/>
      <c r="C116" s="81"/>
      <c r="D116" s="81"/>
      <c r="E116" s="81"/>
      <c r="F116" s="81"/>
      <c r="G116" s="81"/>
      <c r="H116" s="81"/>
      <c r="I116" s="81"/>
      <c r="J116" s="81"/>
      <c r="K116" s="81"/>
      <c r="L116" s="81"/>
      <c r="M116" s="81"/>
      <c r="N116" s="81"/>
      <c r="O116" s="81"/>
      <c r="P116" s="81"/>
      <c r="Q116" s="81"/>
      <c r="R116" s="81"/>
    </row>
    <row r="117" customFormat="false" ht="29.25" hidden="false" customHeight="true" outlineLevel="0" collapsed="false">
      <c r="A117" s="81"/>
      <c r="B117" s="81"/>
      <c r="C117" s="81"/>
      <c r="D117" s="81"/>
      <c r="E117" s="81"/>
      <c r="F117" s="81"/>
      <c r="G117" s="81"/>
      <c r="H117" s="81"/>
      <c r="I117" s="81"/>
      <c r="J117" s="81"/>
      <c r="K117" s="81"/>
      <c r="L117" s="81"/>
      <c r="M117" s="81"/>
      <c r="N117" s="81"/>
      <c r="O117" s="81"/>
      <c r="P117" s="81"/>
      <c r="Q117" s="81"/>
      <c r="R117" s="81"/>
    </row>
    <row r="118" customFormat="false" ht="29.25" hidden="false" customHeight="true" outlineLevel="0" collapsed="false">
      <c r="A118" s="81"/>
      <c r="B118" s="81"/>
      <c r="C118" s="81"/>
      <c r="D118" s="81"/>
      <c r="E118" s="81"/>
      <c r="F118" s="81"/>
      <c r="G118" s="81"/>
      <c r="H118" s="81"/>
      <c r="I118" s="81"/>
      <c r="J118" s="81"/>
      <c r="K118" s="81"/>
      <c r="L118" s="81"/>
      <c r="M118" s="81"/>
      <c r="N118" s="81"/>
      <c r="O118" s="81"/>
      <c r="P118" s="81"/>
      <c r="Q118" s="81"/>
      <c r="R118" s="81"/>
    </row>
    <row r="120" customFormat="false" ht="15" hidden="false" customHeight="false" outlineLevel="0" collapsed="false">
      <c r="A120" s="90" t="s">
        <v>130</v>
      </c>
      <c r="B120" s="91" t="s">
        <v>131</v>
      </c>
      <c r="C120" s="91"/>
      <c r="D120" s="91"/>
      <c r="E120" s="90"/>
      <c r="F120" s="90"/>
      <c r="G120" s="90"/>
      <c r="H120" s="92" t="s">
        <v>132</v>
      </c>
      <c r="I120" s="92"/>
      <c r="J120" s="92"/>
      <c r="K120" s="93" t="s">
        <v>133</v>
      </c>
      <c r="L120" s="93"/>
      <c r="M120" s="93"/>
      <c r="N120" s="93"/>
      <c r="O120" s="93"/>
      <c r="P120" s="93"/>
      <c r="Q120" s="93"/>
      <c r="R120" s="93"/>
    </row>
    <row r="121" customFormat="false" ht="14.25" hidden="false" customHeight="false" outlineLevel="0" collapsed="false">
      <c r="K121" s="94"/>
      <c r="L121" s="94"/>
      <c r="M121" s="94"/>
      <c r="N121" s="94"/>
      <c r="O121" s="94"/>
      <c r="P121" s="94"/>
      <c r="Q121" s="94"/>
      <c r="R121" s="94"/>
    </row>
    <row r="122" customFormat="false" ht="14.25" hidden="false" customHeight="true" outlineLevel="0" collapsed="false">
      <c r="A122" s="14" t="s">
        <v>134</v>
      </c>
      <c r="B122" s="14"/>
      <c r="C122" s="14"/>
      <c r="D122" s="14"/>
      <c r="E122" s="14"/>
      <c r="F122" s="14"/>
      <c r="G122" s="14"/>
      <c r="H122" s="14"/>
      <c r="I122" s="14"/>
      <c r="J122" s="14"/>
      <c r="K122" s="14"/>
      <c r="L122" s="14"/>
      <c r="M122" s="14"/>
      <c r="N122" s="14"/>
      <c r="O122" s="14"/>
      <c r="P122" s="14"/>
      <c r="Q122" s="14"/>
      <c r="R122" s="14"/>
    </row>
    <row r="1048576" customFormat="false" ht="12.8" hidden="false" customHeight="false" outlineLevel="0" collapsed="false"/>
  </sheetData>
  <sheetProtection sheet="true" objects="true" scenarios="true" formatCells="false" formatColumns="false" formatRows="false" insertRows="false" insertHyperlinks="false" deleteRows="false" sort="false" autoFilter="false" pivotTables="false"/>
  <mergeCells count="218">
    <mergeCell ref="B1:R1"/>
    <mergeCell ref="T1:W1"/>
    <mergeCell ref="B2:R2"/>
    <mergeCell ref="T2:W2"/>
    <mergeCell ref="B3:H3"/>
    <mergeCell ref="T3:W5"/>
    <mergeCell ref="A6:F6"/>
    <mergeCell ref="H6:R6"/>
    <mergeCell ref="T6:W6"/>
    <mergeCell ref="A7:D7"/>
    <mergeCell ref="H8:R8"/>
    <mergeCell ref="A9:F9"/>
    <mergeCell ref="H9:R9"/>
    <mergeCell ref="T10:T11"/>
    <mergeCell ref="U10:U11"/>
    <mergeCell ref="V10:V11"/>
    <mergeCell ref="W10:W11"/>
    <mergeCell ref="A11:F11"/>
    <mergeCell ref="G11:R11"/>
    <mergeCell ref="A12:E12"/>
    <mergeCell ref="F12:I12"/>
    <mergeCell ref="T12:T13"/>
    <mergeCell ref="U12:U13"/>
    <mergeCell ref="V12:V13"/>
    <mergeCell ref="W12:W13"/>
    <mergeCell ref="A13:R14"/>
    <mergeCell ref="T14:T15"/>
    <mergeCell ref="U14:U15"/>
    <mergeCell ref="V14:V15"/>
    <mergeCell ref="W14:W15"/>
    <mergeCell ref="A16:I16"/>
    <mergeCell ref="J16:N16"/>
    <mergeCell ref="T16:T17"/>
    <mergeCell ref="U16:U17"/>
    <mergeCell ref="V16:V17"/>
    <mergeCell ref="W16:W17"/>
    <mergeCell ref="A17:R18"/>
    <mergeCell ref="T18:T19"/>
    <mergeCell ref="U18:U19"/>
    <mergeCell ref="V18:V19"/>
    <mergeCell ref="W18:W19"/>
    <mergeCell ref="A19:R20"/>
    <mergeCell ref="T20:T21"/>
    <mergeCell ref="U20:U21"/>
    <mergeCell ref="V20:V21"/>
    <mergeCell ref="W20:W21"/>
    <mergeCell ref="A22:R22"/>
    <mergeCell ref="T22:T23"/>
    <mergeCell ref="U22:U23"/>
    <mergeCell ref="V22:V23"/>
    <mergeCell ref="W22:W23"/>
    <mergeCell ref="A23:R23"/>
    <mergeCell ref="B24:R24"/>
    <mergeCell ref="T24:T25"/>
    <mergeCell ref="U24:U25"/>
    <mergeCell ref="V24:V25"/>
    <mergeCell ref="W24:W25"/>
    <mergeCell ref="A26:R26"/>
    <mergeCell ref="T26:T27"/>
    <mergeCell ref="U26:U27"/>
    <mergeCell ref="V26:V27"/>
    <mergeCell ref="W26:W27"/>
    <mergeCell ref="A28:R28"/>
    <mergeCell ref="T28:T29"/>
    <mergeCell ref="U28:U29"/>
    <mergeCell ref="V28:V29"/>
    <mergeCell ref="W28:W29"/>
    <mergeCell ref="A29:N29"/>
    <mergeCell ref="O29:R29"/>
    <mergeCell ref="A30:N30"/>
    <mergeCell ref="O30:R30"/>
    <mergeCell ref="T30:T31"/>
    <mergeCell ref="U30:U31"/>
    <mergeCell ref="V30:V31"/>
    <mergeCell ref="W30:W31"/>
    <mergeCell ref="A31:C31"/>
    <mergeCell ref="D31:N31"/>
    <mergeCell ref="O31:R31"/>
    <mergeCell ref="A32:C34"/>
    <mergeCell ref="D32:N32"/>
    <mergeCell ref="O32:R32"/>
    <mergeCell ref="T32:T33"/>
    <mergeCell ref="U32:U33"/>
    <mergeCell ref="V32:V33"/>
    <mergeCell ref="W32:W33"/>
    <mergeCell ref="D33:N33"/>
    <mergeCell ref="O33:R33"/>
    <mergeCell ref="D34:N34"/>
    <mergeCell ref="O34:R34"/>
    <mergeCell ref="T34:T35"/>
    <mergeCell ref="U34:U35"/>
    <mergeCell ref="V34:V35"/>
    <mergeCell ref="W34:W35"/>
    <mergeCell ref="A35:N35"/>
    <mergeCell ref="O35:R35"/>
    <mergeCell ref="A36:N36"/>
    <mergeCell ref="O36:R36"/>
    <mergeCell ref="T36:T37"/>
    <mergeCell ref="U36:U37"/>
    <mergeCell ref="V36:V37"/>
    <mergeCell ref="W36:W37"/>
    <mergeCell ref="A37:C43"/>
    <mergeCell ref="D37:N37"/>
    <mergeCell ref="O37:R37"/>
    <mergeCell ref="D38:N38"/>
    <mergeCell ref="O38:R38"/>
    <mergeCell ref="T38:T39"/>
    <mergeCell ref="U38:U39"/>
    <mergeCell ref="V38:V39"/>
    <mergeCell ref="W38:W39"/>
    <mergeCell ref="D39:N39"/>
    <mergeCell ref="O39:R39"/>
    <mergeCell ref="D40:N40"/>
    <mergeCell ref="O40:R40"/>
    <mergeCell ref="D41:N41"/>
    <mergeCell ref="O41:R41"/>
    <mergeCell ref="T41:T42"/>
    <mergeCell ref="U41:U42"/>
    <mergeCell ref="V41:V42"/>
    <mergeCell ref="W41:W42"/>
    <mergeCell ref="D42:N42"/>
    <mergeCell ref="O42:R42"/>
    <mergeCell ref="D43:N43"/>
    <mergeCell ref="O43:R43"/>
    <mergeCell ref="T43:T44"/>
    <mergeCell ref="U43:U44"/>
    <mergeCell ref="V43:V44"/>
    <mergeCell ref="W43:W44"/>
    <mergeCell ref="A44:N44"/>
    <mergeCell ref="O44:R44"/>
    <mergeCell ref="A45:N45"/>
    <mergeCell ref="O45:R45"/>
    <mergeCell ref="T45:T46"/>
    <mergeCell ref="U45:U46"/>
    <mergeCell ref="V45:V46"/>
    <mergeCell ref="W45:W46"/>
    <mergeCell ref="A47:N47"/>
    <mergeCell ref="O47:R47"/>
    <mergeCell ref="A48:R48"/>
    <mergeCell ref="A51:R51"/>
    <mergeCell ref="B52:N52"/>
    <mergeCell ref="O52:R52"/>
    <mergeCell ref="B53:N53"/>
    <mergeCell ref="O53:R53"/>
    <mergeCell ref="B54:N54"/>
    <mergeCell ref="O54:R54"/>
    <mergeCell ref="B55:N55"/>
    <mergeCell ref="O55:R55"/>
    <mergeCell ref="B56:N56"/>
    <mergeCell ref="O56:R56"/>
    <mergeCell ref="B57:N57"/>
    <mergeCell ref="O57:R57"/>
    <mergeCell ref="B58:N58"/>
    <mergeCell ref="O58:R58"/>
    <mergeCell ref="B59:N59"/>
    <mergeCell ref="O59:R59"/>
    <mergeCell ref="B60:N60"/>
    <mergeCell ref="O60:R60"/>
    <mergeCell ref="B61:N61"/>
    <mergeCell ref="O61:R61"/>
    <mergeCell ref="B62:N62"/>
    <mergeCell ref="O62:R62"/>
    <mergeCell ref="B63:N63"/>
    <mergeCell ref="O63:R63"/>
    <mergeCell ref="B64:N64"/>
    <mergeCell ref="O64:R64"/>
    <mergeCell ref="A66:R66"/>
    <mergeCell ref="A67:R67"/>
    <mergeCell ref="A68:R68"/>
    <mergeCell ref="A70:R70"/>
    <mergeCell ref="A71:R71"/>
    <mergeCell ref="A73:R73"/>
    <mergeCell ref="A74:R74"/>
    <mergeCell ref="A77:R77"/>
    <mergeCell ref="B78:O78"/>
    <mergeCell ref="P78:R78"/>
    <mergeCell ref="B79:O79"/>
    <mergeCell ref="B80:O80"/>
    <mergeCell ref="B81:O81"/>
    <mergeCell ref="B82:O82"/>
    <mergeCell ref="B83:O83"/>
    <mergeCell ref="B84:O84"/>
    <mergeCell ref="B85:O85"/>
    <mergeCell ref="B86:O86"/>
    <mergeCell ref="B87:O87"/>
    <mergeCell ref="B88:O88"/>
    <mergeCell ref="B89:O89"/>
    <mergeCell ref="A92:R92"/>
    <mergeCell ref="B93:R93"/>
    <mergeCell ref="B94:R94"/>
    <mergeCell ref="B95:R95"/>
    <mergeCell ref="B96:R96"/>
    <mergeCell ref="B97:R97"/>
    <mergeCell ref="B98:R98"/>
    <mergeCell ref="B99:R99"/>
    <mergeCell ref="B100:R100"/>
    <mergeCell ref="B101:R101"/>
    <mergeCell ref="B102:R102"/>
    <mergeCell ref="B103:R103"/>
    <mergeCell ref="B104:R104"/>
    <mergeCell ref="B105:R105"/>
    <mergeCell ref="B106:R106"/>
    <mergeCell ref="A108:R108"/>
    <mergeCell ref="A109:R109"/>
    <mergeCell ref="A110:R110"/>
    <mergeCell ref="A111:R111"/>
    <mergeCell ref="A112:R112"/>
    <mergeCell ref="A113:R113"/>
    <mergeCell ref="A114:R114"/>
    <mergeCell ref="A115:R115"/>
    <mergeCell ref="A116:R116"/>
    <mergeCell ref="A117:R117"/>
    <mergeCell ref="A118:R118"/>
    <mergeCell ref="B120:D120"/>
    <mergeCell ref="H120:J120"/>
    <mergeCell ref="K120:R120"/>
    <mergeCell ref="K121:R121"/>
    <mergeCell ref="A122:R122"/>
  </mergeCells>
  <conditionalFormatting sqref="A30:N30">
    <cfRule type="expression" priority="2" aboveAverage="0" equalAverage="0" bottom="0" percent="0" rank="0" text="" dxfId="0">
      <formula>$O$30&lt;&gt;$O$36+$O$45</formula>
    </cfRule>
  </conditionalFormatting>
  <conditionalFormatting sqref="A29:N29">
    <cfRule type="expression" priority="3" aboveAverage="0" equalAverage="0" bottom="0" percent="0" rank="0" text="" dxfId="1">
      <formula>$O$35&gt;$O$29/2</formula>
    </cfRule>
  </conditionalFormatting>
  <dataValidations count="3">
    <dataValidation allowBlank="true" operator="between" showDropDown="false" showErrorMessage="true" showInputMessage="true" sqref="A9:F9" type="list">
      <formula1>$X$2:$X$7</formula1>
      <formula2>0</formula2>
    </dataValidation>
    <dataValidation allowBlank="true" operator="between" showDropDown="false" showErrorMessage="true" showInputMessage="true" sqref="A7:D7" type="list">
      <formula1>$X$9:$X$10</formula1>
      <formula2>0</formula2>
    </dataValidation>
    <dataValidation allowBlank="true" operator="between" showDropDown="false" showErrorMessage="true" showInputMessage="true" sqref="A11:F11" type="list">
      <formula1>$X$32:$X$33</formula1>
      <formula2>0</formula2>
    </dataValidation>
  </dataValidations>
  <hyperlinks>
    <hyperlink ref="A111" r:id="rId2" display="2. Automata Theory. An Algorithmic Approach, J. Esparza, 2017,&#10; https://www7.in.tum.de/~esparza/autoskript.pdf"/>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T1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X8" activeCellId="0" sqref="X8"/>
    </sheetView>
  </sheetViews>
  <sheetFormatPr defaultColWidth="8.72265625" defaultRowHeight="15" zeroHeight="false" outlineLevelRow="0" outlineLevelCol="0"/>
  <cols>
    <col collapsed="false" customWidth="true" hidden="false" outlineLevel="0" max="9" min="1" style="95" width="9.42"/>
    <col collapsed="false" customWidth="true" hidden="false" outlineLevel="0" max="10" min="10" style="95" width="3.14"/>
    <col collapsed="false" customWidth="true" hidden="false" outlineLevel="0" max="18" min="11" style="95" width="10.42"/>
  </cols>
  <sheetData>
    <row r="1" customFormat="false" ht="15.75" hidden="false" customHeight="true" outlineLevel="0" collapsed="false">
      <c r="A1" s="96" t="s">
        <v>135</v>
      </c>
      <c r="B1" s="96"/>
      <c r="C1" s="96"/>
      <c r="D1" s="96"/>
      <c r="E1" s="96"/>
      <c r="F1" s="96"/>
      <c r="G1" s="96"/>
      <c r="H1" s="96"/>
      <c r="I1" s="96"/>
      <c r="K1" s="96" t="s">
        <v>136</v>
      </c>
      <c r="L1" s="96"/>
      <c r="M1" s="96"/>
      <c r="N1" s="96"/>
      <c r="O1" s="96"/>
      <c r="P1" s="96"/>
      <c r="Q1" s="96"/>
      <c r="R1" s="96"/>
    </row>
    <row r="2" customFormat="false" ht="15" hidden="false" customHeight="false" outlineLevel="0" collapsed="false">
      <c r="A2" s="97"/>
      <c r="B2" s="98"/>
      <c r="C2" s="98"/>
      <c r="D2" s="98"/>
      <c r="E2" s="98"/>
      <c r="F2" s="98"/>
      <c r="G2" s="98"/>
      <c r="H2" s="98"/>
      <c r="I2" s="99"/>
      <c r="J2" s="98"/>
      <c r="K2" s="97"/>
      <c r="L2" s="98"/>
      <c r="M2" s="98"/>
      <c r="N2" s="98"/>
      <c r="O2" s="98"/>
      <c r="P2" s="98"/>
      <c r="Q2" s="98"/>
      <c r="R2" s="99"/>
    </row>
    <row r="3" customFormat="false" ht="15" hidden="false" customHeight="false" outlineLevel="0" collapsed="false">
      <c r="A3" s="97"/>
      <c r="B3" s="98"/>
      <c r="C3" s="98"/>
      <c r="D3" s="98"/>
      <c r="E3" s="98"/>
      <c r="F3" s="98"/>
      <c r="G3" s="98"/>
      <c r="H3" s="98"/>
      <c r="I3" s="99"/>
      <c r="J3" s="98"/>
      <c r="K3" s="97"/>
      <c r="L3" s="98"/>
      <c r="M3" s="98"/>
      <c r="N3" s="98"/>
      <c r="O3" s="98"/>
      <c r="P3" s="98"/>
      <c r="Q3" s="98"/>
      <c r="R3" s="99"/>
    </row>
    <row r="4" customFormat="false" ht="15.75" hidden="false" customHeight="false" outlineLevel="0" collapsed="false">
      <c r="A4" s="100" t="s">
        <v>137</v>
      </c>
      <c r="B4" s="100"/>
      <c r="C4" s="100"/>
      <c r="D4" s="100"/>
      <c r="E4" s="100"/>
      <c r="F4" s="100"/>
      <c r="G4" s="100"/>
      <c r="H4" s="100"/>
      <c r="I4" s="100"/>
      <c r="J4" s="98"/>
      <c r="K4" s="100" t="s">
        <v>138</v>
      </c>
      <c r="L4" s="100"/>
      <c r="M4" s="100"/>
      <c r="N4" s="100"/>
      <c r="O4" s="100"/>
      <c r="P4" s="100"/>
      <c r="Q4" s="100"/>
      <c r="R4" s="100"/>
    </row>
    <row r="5" s="95" customFormat="true" ht="31.5" hidden="false" customHeight="true" outlineLevel="0" collapsed="false">
      <c r="A5" s="101" t="s">
        <v>139</v>
      </c>
      <c r="B5" s="101"/>
      <c r="C5" s="102" t="s">
        <v>140</v>
      </c>
      <c r="D5" s="103" t="s">
        <v>141</v>
      </c>
      <c r="E5" s="103"/>
      <c r="F5" s="103" t="s">
        <v>142</v>
      </c>
      <c r="G5" s="103"/>
      <c r="H5" s="104" t="s">
        <v>143</v>
      </c>
      <c r="I5" s="104"/>
      <c r="J5" s="98"/>
      <c r="K5" s="105" t="s">
        <v>144</v>
      </c>
      <c r="L5" s="105"/>
      <c r="M5" s="106" t="s">
        <v>145</v>
      </c>
      <c r="N5" s="106"/>
      <c r="O5" s="106" t="s">
        <v>145</v>
      </c>
      <c r="P5" s="106"/>
      <c r="Q5" s="107" t="s">
        <v>145</v>
      </c>
      <c r="R5" s="107"/>
    </row>
    <row r="6" customFormat="false" ht="21" hidden="false" customHeight="true" outlineLevel="0" collapsed="false">
      <c r="A6" s="108" t="s">
        <v>146</v>
      </c>
      <c r="B6" s="109" t="s">
        <v>147</v>
      </c>
      <c r="C6" s="109" t="s">
        <v>148</v>
      </c>
      <c r="D6" s="109" t="s">
        <v>149</v>
      </c>
      <c r="E6" s="109" t="s">
        <v>150</v>
      </c>
      <c r="F6" s="109" t="s">
        <v>151</v>
      </c>
      <c r="G6" s="109" t="s">
        <v>152</v>
      </c>
      <c r="H6" s="110" t="s">
        <v>153</v>
      </c>
      <c r="I6" s="111" t="s">
        <v>154</v>
      </c>
      <c r="J6" s="98"/>
      <c r="K6" s="112" t="s">
        <v>146</v>
      </c>
      <c r="L6" s="113" t="s">
        <v>147</v>
      </c>
      <c r="M6" s="113" t="s">
        <v>147</v>
      </c>
      <c r="N6" s="113" t="s">
        <v>149</v>
      </c>
      <c r="O6" s="113" t="s">
        <v>148</v>
      </c>
      <c r="P6" s="113" t="s">
        <v>147</v>
      </c>
      <c r="Q6" s="113" t="s">
        <v>149</v>
      </c>
      <c r="R6" s="114" t="s">
        <v>149</v>
      </c>
    </row>
    <row r="7" customFormat="false" ht="15" hidden="false" customHeight="false" outlineLevel="0" collapsed="false">
      <c r="A7" s="115"/>
      <c r="B7" s="116"/>
      <c r="C7" s="116"/>
      <c r="D7" s="116"/>
      <c r="E7" s="116"/>
      <c r="F7" s="116"/>
      <c r="G7" s="116"/>
      <c r="H7" s="117"/>
      <c r="I7" s="118"/>
      <c r="J7" s="98"/>
      <c r="K7" s="97"/>
      <c r="L7" s="98"/>
      <c r="M7" s="98"/>
      <c r="N7" s="98"/>
      <c r="O7" s="98"/>
      <c r="P7" s="98"/>
      <c r="Q7" s="98"/>
      <c r="R7" s="99"/>
    </row>
    <row r="8" customFormat="false" ht="15" hidden="false" customHeight="true" outlineLevel="0" collapsed="false">
      <c r="A8" s="119" t="s">
        <v>155</v>
      </c>
      <c r="B8" s="119"/>
      <c r="C8" s="119"/>
      <c r="D8" s="119"/>
      <c r="E8" s="119"/>
      <c r="F8" s="119"/>
      <c r="G8" s="119"/>
      <c r="H8" s="119"/>
      <c r="I8" s="119"/>
      <c r="J8" s="98"/>
      <c r="K8" s="120" t="s">
        <v>156</v>
      </c>
      <c r="L8" s="120"/>
      <c r="M8" s="120"/>
      <c r="N8" s="120"/>
      <c r="O8" s="120"/>
      <c r="P8" s="120"/>
      <c r="Q8" s="120"/>
      <c r="R8" s="120"/>
    </row>
    <row r="9" customFormat="false" ht="15" hidden="false" customHeight="true" outlineLevel="0" collapsed="false">
      <c r="A9" s="119"/>
      <c r="B9" s="119"/>
      <c r="C9" s="119"/>
      <c r="D9" s="119"/>
      <c r="E9" s="119"/>
      <c r="F9" s="119"/>
      <c r="G9" s="119"/>
      <c r="H9" s="119"/>
      <c r="I9" s="119"/>
      <c r="J9" s="98"/>
      <c r="K9" s="120"/>
      <c r="L9" s="120"/>
      <c r="M9" s="120"/>
      <c r="N9" s="120"/>
      <c r="O9" s="120"/>
      <c r="P9" s="120"/>
      <c r="Q9" s="120"/>
      <c r="R9" s="120"/>
    </row>
    <row r="10" customFormat="false" ht="15" hidden="false" customHeight="true" outlineLevel="0" collapsed="false">
      <c r="A10" s="121"/>
      <c r="B10" s="122"/>
      <c r="C10" s="122"/>
      <c r="D10" s="122"/>
      <c r="E10" s="122"/>
      <c r="F10" s="122"/>
      <c r="G10" s="122"/>
      <c r="H10" s="122"/>
      <c r="I10" s="123"/>
      <c r="J10" s="98"/>
      <c r="K10" s="120"/>
      <c r="L10" s="120"/>
      <c r="M10" s="120"/>
      <c r="N10" s="120"/>
      <c r="O10" s="120"/>
      <c r="P10" s="120"/>
      <c r="Q10" s="120"/>
      <c r="R10" s="120"/>
    </row>
    <row r="11" customFormat="false" ht="15" hidden="false" customHeight="false" outlineLevel="0" collapsed="false">
      <c r="A11" s="124" t="s">
        <v>157</v>
      </c>
      <c r="B11" s="124"/>
      <c r="C11" s="125"/>
      <c r="D11" s="125"/>
      <c r="E11" s="125"/>
      <c r="F11" s="125"/>
      <c r="G11" s="125"/>
      <c r="H11" s="125"/>
      <c r="I11" s="126"/>
      <c r="J11" s="98"/>
      <c r="K11" s="127" t="s">
        <v>158</v>
      </c>
      <c r="L11" s="127"/>
      <c r="M11" s="127"/>
      <c r="N11" s="127"/>
      <c r="O11" s="128" t="s">
        <v>159</v>
      </c>
      <c r="P11" s="128"/>
      <c r="Q11" s="128" t="s">
        <v>160</v>
      </c>
      <c r="R11" s="128"/>
    </row>
    <row r="12" customFormat="false" ht="15.75" hidden="false" customHeight="false" outlineLevel="0" collapsed="false">
      <c r="A12" s="129" t="s">
        <v>161</v>
      </c>
      <c r="B12" s="129"/>
      <c r="C12" s="129"/>
      <c r="D12" s="129"/>
      <c r="E12" s="129"/>
      <c r="F12" s="129"/>
      <c r="G12" s="129"/>
      <c r="H12" s="129"/>
      <c r="I12" s="129"/>
      <c r="J12" s="98"/>
      <c r="K12" s="127"/>
      <c r="L12" s="127"/>
      <c r="M12" s="127"/>
      <c r="N12" s="127"/>
      <c r="O12" s="130" t="s">
        <v>162</v>
      </c>
      <c r="P12" s="131" t="s">
        <v>163</v>
      </c>
      <c r="Q12" s="130" t="s">
        <v>162</v>
      </c>
      <c r="R12" s="131" t="s">
        <v>163</v>
      </c>
    </row>
    <row r="13" customFormat="false" ht="15.75" hidden="false" customHeight="false" outlineLevel="0" collapsed="false">
      <c r="A13" s="132"/>
      <c r="B13" s="133"/>
      <c r="C13" s="133"/>
      <c r="D13" s="133"/>
      <c r="E13" s="133"/>
      <c r="F13" s="133"/>
      <c r="G13" s="133"/>
      <c r="H13" s="133"/>
      <c r="I13" s="134"/>
      <c r="J13" s="98"/>
      <c r="K13" s="135" t="s">
        <v>164</v>
      </c>
      <c r="L13" s="135"/>
      <c r="M13" s="135"/>
      <c r="N13" s="135"/>
      <c r="O13" s="136" t="s">
        <v>165</v>
      </c>
      <c r="P13" s="137" t="s">
        <v>166</v>
      </c>
      <c r="Q13" s="136" t="s">
        <v>167</v>
      </c>
      <c r="R13" s="137" t="s">
        <v>168</v>
      </c>
    </row>
    <row r="14" customFormat="false" ht="15" hidden="false" customHeight="false" outlineLevel="0" collapsed="false">
      <c r="A14" s="124" t="s">
        <v>169</v>
      </c>
      <c r="B14" s="124"/>
      <c r="C14" s="138"/>
      <c r="D14" s="138"/>
      <c r="E14" s="138"/>
      <c r="F14" s="138"/>
      <c r="G14" s="138"/>
      <c r="H14" s="138"/>
      <c r="I14" s="139"/>
      <c r="J14" s="98"/>
      <c r="K14" s="140" t="s">
        <v>170</v>
      </c>
      <c r="L14" s="140"/>
      <c r="M14" s="140"/>
      <c r="N14" s="140"/>
      <c r="O14" s="141" t="s">
        <v>171</v>
      </c>
      <c r="P14" s="142" t="s">
        <v>172</v>
      </c>
      <c r="Q14" s="141" t="s">
        <v>173</v>
      </c>
      <c r="R14" s="142" t="s">
        <v>174</v>
      </c>
    </row>
    <row r="15" customFormat="false" ht="15" hidden="false" customHeight="true" outlineLevel="0" collapsed="false">
      <c r="A15" s="143" t="s">
        <v>175</v>
      </c>
      <c r="B15" s="143"/>
      <c r="C15" s="143"/>
      <c r="D15" s="143"/>
      <c r="E15" s="143"/>
      <c r="F15" s="143"/>
      <c r="G15" s="143"/>
      <c r="H15" s="143"/>
      <c r="I15" s="143"/>
      <c r="J15" s="98"/>
      <c r="K15" s="140" t="s">
        <v>176</v>
      </c>
      <c r="L15" s="140"/>
      <c r="M15" s="140"/>
      <c r="N15" s="140"/>
      <c r="O15" s="141" t="s">
        <v>177</v>
      </c>
      <c r="P15" s="142" t="s">
        <v>178</v>
      </c>
      <c r="Q15" s="141" t="s">
        <v>179</v>
      </c>
      <c r="R15" s="142" t="s">
        <v>180</v>
      </c>
      <c r="T15" s="144"/>
    </row>
    <row r="16" customFormat="false" ht="15.75" hidden="false" customHeight="false" outlineLevel="0" collapsed="false">
      <c r="A16" s="145"/>
      <c r="B16" s="145"/>
      <c r="C16" s="145"/>
      <c r="D16" s="145"/>
      <c r="E16" s="145"/>
      <c r="F16" s="145"/>
      <c r="G16" s="145"/>
      <c r="H16" s="145"/>
      <c r="I16" s="145"/>
      <c r="J16" s="98"/>
      <c r="K16" s="140" t="s">
        <v>181</v>
      </c>
      <c r="L16" s="140"/>
      <c r="M16" s="140"/>
      <c r="N16" s="140"/>
      <c r="O16" s="141" t="s">
        <v>182</v>
      </c>
      <c r="P16" s="142" t="s">
        <v>183</v>
      </c>
      <c r="Q16" s="141" t="s">
        <v>184</v>
      </c>
      <c r="R16" s="142" t="s">
        <v>185</v>
      </c>
      <c r="T16" s="144"/>
    </row>
    <row r="17" customFormat="false" ht="15" hidden="false" customHeight="false" outlineLevel="0" collapsed="false">
      <c r="A17" s="146" t="s">
        <v>186</v>
      </c>
      <c r="B17" s="146"/>
      <c r="C17" s="146"/>
      <c r="D17" s="146"/>
      <c r="E17" s="146"/>
      <c r="F17" s="147" t="s">
        <v>187</v>
      </c>
      <c r="G17" s="147"/>
      <c r="H17" s="148" t="s">
        <v>163</v>
      </c>
      <c r="I17" s="148"/>
      <c r="J17" s="98"/>
      <c r="K17" s="140" t="s">
        <v>188</v>
      </c>
      <c r="L17" s="140"/>
      <c r="M17" s="140"/>
      <c r="N17" s="140"/>
      <c r="O17" s="141" t="s">
        <v>189</v>
      </c>
      <c r="P17" s="142" t="s">
        <v>190</v>
      </c>
      <c r="Q17" s="141" t="s">
        <v>191</v>
      </c>
      <c r="R17" s="142" t="s">
        <v>192</v>
      </c>
      <c r="T17" s="144"/>
    </row>
    <row r="18" customFormat="false" ht="15" hidden="false" customHeight="false" outlineLevel="0" collapsed="false">
      <c r="A18" s="149" t="s">
        <v>193</v>
      </c>
      <c r="B18" s="149"/>
      <c r="C18" s="149"/>
      <c r="D18" s="149"/>
      <c r="E18" s="149"/>
      <c r="F18" s="150" t="s">
        <v>194</v>
      </c>
      <c r="G18" s="150"/>
      <c r="H18" s="151" t="s">
        <v>194</v>
      </c>
      <c r="I18" s="151"/>
      <c r="J18" s="98"/>
      <c r="K18" s="140" t="s">
        <v>195</v>
      </c>
      <c r="L18" s="140"/>
      <c r="M18" s="140"/>
      <c r="N18" s="140"/>
      <c r="O18" s="141" t="s">
        <v>196</v>
      </c>
      <c r="P18" s="142" t="s">
        <v>197</v>
      </c>
      <c r="Q18" s="141" t="s">
        <v>198</v>
      </c>
      <c r="R18" s="142" t="s">
        <v>199</v>
      </c>
      <c r="T18" s="144"/>
    </row>
    <row r="19" customFormat="false" ht="15" hidden="false" customHeight="true" outlineLevel="0" collapsed="false">
      <c r="A19" s="149" t="s">
        <v>200</v>
      </c>
      <c r="B19" s="149"/>
      <c r="C19" s="149"/>
      <c r="D19" s="149"/>
      <c r="E19" s="149"/>
      <c r="F19" s="150" t="s">
        <v>184</v>
      </c>
      <c r="G19" s="150"/>
      <c r="H19" s="151" t="s">
        <v>184</v>
      </c>
      <c r="I19" s="151"/>
      <c r="J19" s="98"/>
      <c r="K19" s="152" t="s">
        <v>201</v>
      </c>
      <c r="L19" s="152"/>
      <c r="M19" s="152"/>
      <c r="N19" s="152"/>
      <c r="O19" s="141" t="s">
        <v>202</v>
      </c>
      <c r="P19" s="142" t="s">
        <v>203</v>
      </c>
      <c r="Q19" s="141" t="s">
        <v>204</v>
      </c>
      <c r="R19" s="142" t="s">
        <v>205</v>
      </c>
      <c r="T19" s="144"/>
    </row>
    <row r="20" customFormat="false" ht="15" hidden="false" customHeight="true" outlineLevel="0" collapsed="false">
      <c r="A20" s="149" t="s">
        <v>206</v>
      </c>
      <c r="B20" s="149"/>
      <c r="C20" s="149"/>
      <c r="D20" s="149"/>
      <c r="E20" s="149"/>
      <c r="F20" s="150" t="s">
        <v>204</v>
      </c>
      <c r="G20" s="150"/>
      <c r="H20" s="151" t="s">
        <v>165</v>
      </c>
      <c r="I20" s="151"/>
      <c r="J20" s="98"/>
      <c r="K20" s="152" t="s">
        <v>207</v>
      </c>
      <c r="L20" s="152"/>
      <c r="M20" s="152"/>
      <c r="N20" s="152"/>
      <c r="O20" s="153" t="s">
        <v>208</v>
      </c>
      <c r="P20" s="154" t="s">
        <v>209</v>
      </c>
      <c r="Q20" s="153" t="s">
        <v>210</v>
      </c>
      <c r="R20" s="154" t="s">
        <v>211</v>
      </c>
      <c r="T20" s="144"/>
    </row>
    <row r="21" customFormat="false" ht="15" hidden="false" customHeight="true" outlineLevel="0" collapsed="false">
      <c r="A21" s="149" t="s">
        <v>212</v>
      </c>
      <c r="B21" s="149"/>
      <c r="C21" s="149"/>
      <c r="D21" s="149"/>
      <c r="E21" s="149"/>
      <c r="F21" s="150" t="s">
        <v>191</v>
      </c>
      <c r="G21" s="150"/>
      <c r="H21" s="151" t="s">
        <v>213</v>
      </c>
      <c r="I21" s="151"/>
      <c r="J21" s="98"/>
      <c r="K21" s="152" t="s">
        <v>214</v>
      </c>
      <c r="L21" s="152"/>
      <c r="M21" s="152"/>
      <c r="N21" s="152"/>
      <c r="O21" s="153" t="s">
        <v>215</v>
      </c>
      <c r="P21" s="154" t="s">
        <v>216</v>
      </c>
      <c r="Q21" s="153" t="s">
        <v>217</v>
      </c>
      <c r="R21" s="154" t="s">
        <v>218</v>
      </c>
      <c r="T21" s="144"/>
    </row>
    <row r="22" customFormat="false" ht="15" hidden="false" customHeight="true" outlineLevel="0" collapsed="false">
      <c r="A22" s="149" t="s">
        <v>219</v>
      </c>
      <c r="B22" s="149"/>
      <c r="C22" s="149"/>
      <c r="D22" s="149"/>
      <c r="E22" s="149"/>
      <c r="F22" s="150" t="s">
        <v>215</v>
      </c>
      <c r="G22" s="150"/>
      <c r="H22" s="151" t="s">
        <v>216</v>
      </c>
      <c r="I22" s="151"/>
      <c r="J22" s="98"/>
      <c r="K22" s="140" t="s">
        <v>220</v>
      </c>
      <c r="L22" s="140"/>
      <c r="M22" s="140"/>
      <c r="N22" s="140"/>
      <c r="O22" s="141" t="s">
        <v>221</v>
      </c>
      <c r="P22" s="142" t="s">
        <v>222</v>
      </c>
      <c r="Q22" s="141" t="s">
        <v>223</v>
      </c>
      <c r="R22" s="142" t="s">
        <v>224</v>
      </c>
      <c r="T22" s="144"/>
    </row>
    <row r="23" customFormat="false" ht="15" hidden="false" customHeight="true" outlineLevel="0" collapsed="false">
      <c r="A23" s="155" t="s">
        <v>225</v>
      </c>
      <c r="B23" s="155"/>
      <c r="C23" s="155"/>
      <c r="D23" s="155"/>
      <c r="E23" s="155"/>
      <c r="F23" s="156" t="s">
        <v>221</v>
      </c>
      <c r="G23" s="156"/>
      <c r="H23" s="157" t="s">
        <v>172</v>
      </c>
      <c r="I23" s="157"/>
      <c r="J23" s="98"/>
      <c r="K23" s="140" t="s">
        <v>226</v>
      </c>
      <c r="L23" s="140"/>
      <c r="M23" s="140"/>
      <c r="N23" s="140"/>
      <c r="O23" s="141" t="s">
        <v>202</v>
      </c>
      <c r="P23" s="142" t="s">
        <v>203</v>
      </c>
      <c r="Q23" s="141" t="s">
        <v>204</v>
      </c>
      <c r="R23" s="142" t="s">
        <v>205</v>
      </c>
    </row>
    <row r="24" customFormat="false" ht="15.75" hidden="false" customHeight="true" outlineLevel="0" collapsed="false">
      <c r="A24" s="155" t="s">
        <v>227</v>
      </c>
      <c r="B24" s="155"/>
      <c r="C24" s="155"/>
      <c r="D24" s="155"/>
      <c r="E24" s="155"/>
      <c r="F24" s="156" t="s">
        <v>183</v>
      </c>
      <c r="G24" s="156"/>
      <c r="H24" s="157" t="s">
        <v>183</v>
      </c>
      <c r="I24" s="157"/>
      <c r="J24" s="98"/>
      <c r="K24" s="140" t="s">
        <v>228</v>
      </c>
      <c r="L24" s="140"/>
      <c r="M24" s="140"/>
      <c r="N24" s="140"/>
      <c r="O24" s="141" t="s">
        <v>229</v>
      </c>
      <c r="P24" s="142" t="s">
        <v>230</v>
      </c>
      <c r="Q24" s="141" t="s">
        <v>231</v>
      </c>
      <c r="R24" s="142" t="s">
        <v>232</v>
      </c>
      <c r="T24" s="144"/>
    </row>
    <row r="25" customFormat="false" ht="15.75" hidden="false" customHeight="false" outlineLevel="0" collapsed="false">
      <c r="A25" s="158" t="s">
        <v>233</v>
      </c>
      <c r="B25" s="158"/>
      <c r="C25" s="158"/>
      <c r="D25" s="158"/>
      <c r="E25" s="158"/>
      <c r="F25" s="159" t="s">
        <v>202</v>
      </c>
      <c r="G25" s="159"/>
      <c r="H25" s="160" t="s">
        <v>203</v>
      </c>
      <c r="I25" s="160"/>
      <c r="J25" s="98"/>
      <c r="K25" s="140" t="s">
        <v>234</v>
      </c>
      <c r="L25" s="140"/>
      <c r="M25" s="140"/>
      <c r="N25" s="140"/>
      <c r="O25" s="141" t="s">
        <v>194</v>
      </c>
      <c r="P25" s="142" t="s">
        <v>213</v>
      </c>
      <c r="Q25" s="141" t="s">
        <v>235</v>
      </c>
      <c r="R25" s="142" t="s">
        <v>236</v>
      </c>
      <c r="T25" s="144"/>
    </row>
    <row r="26" customFormat="false" ht="15.75" hidden="false" customHeight="false" outlineLevel="0" collapsed="false">
      <c r="A26" s="161"/>
      <c r="B26" s="162"/>
      <c r="C26" s="162"/>
      <c r="D26" s="162"/>
      <c r="E26" s="162"/>
      <c r="F26" s="163"/>
      <c r="G26" s="163"/>
      <c r="H26" s="163"/>
      <c r="I26" s="164"/>
      <c r="J26" s="98"/>
      <c r="K26" s="140" t="s">
        <v>237</v>
      </c>
      <c r="L26" s="140"/>
      <c r="M26" s="140"/>
      <c r="N26" s="140"/>
      <c r="O26" s="141" t="s">
        <v>238</v>
      </c>
      <c r="P26" s="142" t="s">
        <v>239</v>
      </c>
      <c r="Q26" s="141" t="s">
        <v>240</v>
      </c>
      <c r="R26" s="142" t="s">
        <v>241</v>
      </c>
      <c r="T26" s="144"/>
    </row>
    <row r="27" customFormat="false" ht="15.75" hidden="false" customHeight="false" outlineLevel="0" collapsed="false">
      <c r="A27" s="124" t="s">
        <v>242</v>
      </c>
      <c r="B27" s="124"/>
      <c r="C27" s="138"/>
      <c r="D27" s="138"/>
      <c r="E27" s="138"/>
      <c r="F27" s="138"/>
      <c r="G27" s="138"/>
      <c r="H27" s="138"/>
      <c r="I27" s="139"/>
      <c r="J27" s="98"/>
      <c r="K27" s="165" t="s">
        <v>243</v>
      </c>
      <c r="L27" s="165"/>
      <c r="M27" s="165"/>
      <c r="N27" s="165"/>
      <c r="O27" s="166" t="s">
        <v>244</v>
      </c>
      <c r="P27" s="167" t="s">
        <v>245</v>
      </c>
      <c r="Q27" s="166" t="s">
        <v>244</v>
      </c>
      <c r="R27" s="167" t="s">
        <v>245</v>
      </c>
      <c r="T27" s="144"/>
    </row>
    <row r="28" customFormat="false" ht="15" hidden="false" customHeight="true" outlineLevel="0" collapsed="false">
      <c r="A28" s="168" t="s">
        <v>246</v>
      </c>
      <c r="B28" s="168"/>
      <c r="C28" s="168"/>
      <c r="D28" s="168"/>
      <c r="E28" s="168"/>
      <c r="F28" s="169"/>
      <c r="G28" s="169"/>
      <c r="H28" s="169"/>
      <c r="I28" s="170"/>
      <c r="J28" s="98"/>
      <c r="K28" s="171" t="s">
        <v>247</v>
      </c>
      <c r="L28" s="171"/>
      <c r="M28" s="171"/>
      <c r="N28" s="171"/>
      <c r="O28" s="171"/>
      <c r="P28" s="171"/>
      <c r="Q28" s="171"/>
      <c r="R28" s="171"/>
      <c r="S28" s="172"/>
      <c r="T28" s="144"/>
    </row>
    <row r="29" customFormat="false" ht="15.75" hidden="false" customHeight="false" outlineLevel="0" collapsed="false">
      <c r="A29" s="173" t="s">
        <v>248</v>
      </c>
      <c r="B29" s="173"/>
      <c r="C29" s="174" t="s">
        <v>159</v>
      </c>
      <c r="D29" s="174"/>
      <c r="E29" s="175" t="s">
        <v>249</v>
      </c>
      <c r="F29" s="175"/>
      <c r="G29" s="175"/>
      <c r="H29" s="175"/>
      <c r="I29" s="175"/>
      <c r="J29" s="98"/>
      <c r="K29" s="171"/>
      <c r="L29" s="171"/>
      <c r="M29" s="171"/>
      <c r="N29" s="171"/>
      <c r="O29" s="171"/>
      <c r="P29" s="171"/>
      <c r="Q29" s="171"/>
      <c r="R29" s="171"/>
      <c r="T29" s="144"/>
    </row>
    <row r="30" customFormat="false" ht="32.25" hidden="false" customHeight="true" outlineLevel="0" collapsed="false">
      <c r="A30" s="176" t="s">
        <v>250</v>
      </c>
      <c r="B30" s="176"/>
      <c r="C30" s="159" t="s">
        <v>159</v>
      </c>
      <c r="D30" s="159"/>
      <c r="E30" s="177" t="s">
        <v>251</v>
      </c>
      <c r="F30" s="177"/>
      <c r="G30" s="177"/>
      <c r="H30" s="177"/>
      <c r="I30" s="177"/>
      <c r="J30" s="98"/>
      <c r="K30" s="178"/>
      <c r="L30" s="178"/>
      <c r="M30" s="178"/>
      <c r="N30" s="178"/>
      <c r="O30" s="144"/>
      <c r="P30" s="144"/>
      <c r="Q30" s="144"/>
      <c r="R30" s="179"/>
    </row>
    <row r="31" customFormat="false" ht="15.75" hidden="false" customHeight="true" outlineLevel="0" collapsed="false">
      <c r="A31" s="173" t="s">
        <v>252</v>
      </c>
      <c r="B31" s="173"/>
      <c r="C31" s="174" t="s">
        <v>160</v>
      </c>
      <c r="D31" s="174"/>
      <c r="E31" s="175" t="s">
        <v>249</v>
      </c>
      <c r="F31" s="175"/>
      <c r="G31" s="175"/>
      <c r="H31" s="175"/>
      <c r="I31" s="175"/>
      <c r="J31" s="98"/>
      <c r="K31" s="180" t="s">
        <v>253</v>
      </c>
      <c r="L31" s="180"/>
      <c r="M31" s="180"/>
      <c r="N31" s="180"/>
      <c r="O31" s="180"/>
      <c r="P31" s="180"/>
      <c r="Q31" s="180"/>
      <c r="R31" s="180"/>
    </row>
    <row r="32" customFormat="false" ht="31.5" hidden="false" customHeight="true" outlineLevel="0" collapsed="false">
      <c r="A32" s="176" t="s">
        <v>254</v>
      </c>
      <c r="B32" s="176"/>
      <c r="C32" s="181" t="s">
        <v>160</v>
      </c>
      <c r="D32" s="181"/>
      <c r="E32" s="182" t="s">
        <v>255</v>
      </c>
      <c r="F32" s="182"/>
      <c r="G32" s="182"/>
      <c r="H32" s="182"/>
      <c r="I32" s="182"/>
      <c r="J32" s="98"/>
      <c r="K32" s="180"/>
      <c r="L32" s="180"/>
      <c r="M32" s="180"/>
      <c r="N32" s="180"/>
      <c r="O32" s="180"/>
      <c r="P32" s="180"/>
      <c r="Q32" s="180"/>
      <c r="R32" s="180"/>
    </row>
    <row r="33" customFormat="false" ht="15.75" hidden="false" customHeight="true" outlineLevel="0" collapsed="false">
      <c r="A33" s="183"/>
      <c r="B33" s="184"/>
      <c r="C33" s="184"/>
      <c r="D33" s="184"/>
      <c r="E33" s="184"/>
      <c r="F33" s="184"/>
      <c r="G33" s="184"/>
      <c r="H33" s="184"/>
      <c r="I33" s="185"/>
      <c r="J33" s="98"/>
      <c r="K33" s="124" t="s">
        <v>256</v>
      </c>
      <c r="L33" s="124"/>
      <c r="M33" s="186"/>
      <c r="N33" s="186"/>
      <c r="O33" s="186"/>
      <c r="P33" s="186"/>
      <c r="Q33" s="186"/>
      <c r="R33" s="187"/>
    </row>
    <row r="34" customFormat="false" ht="15" hidden="false" customHeight="true" outlineLevel="0" collapsed="false">
      <c r="A34" s="124" t="s">
        <v>257</v>
      </c>
      <c r="B34" s="124"/>
      <c r="C34" s="186"/>
      <c r="D34" s="186"/>
      <c r="E34" s="186"/>
      <c r="F34" s="186"/>
      <c r="G34" s="186"/>
      <c r="H34" s="186"/>
      <c r="I34" s="187"/>
      <c r="J34" s="98"/>
      <c r="K34" s="143" t="s">
        <v>258</v>
      </c>
      <c r="L34" s="143"/>
      <c r="M34" s="143"/>
      <c r="N34" s="143"/>
      <c r="O34" s="143"/>
      <c r="P34" s="143"/>
      <c r="Q34" s="143"/>
      <c r="R34" s="143"/>
    </row>
    <row r="35" customFormat="false" ht="15" hidden="false" customHeight="true" outlineLevel="0" collapsed="false">
      <c r="A35" s="188" t="s">
        <v>259</v>
      </c>
      <c r="B35" s="188"/>
      <c r="C35" s="188"/>
      <c r="D35" s="188"/>
      <c r="E35" s="188"/>
      <c r="F35" s="188"/>
      <c r="G35" s="188"/>
      <c r="H35" s="188"/>
      <c r="I35" s="188"/>
      <c r="J35" s="98"/>
      <c r="K35" s="143"/>
      <c r="L35" s="143"/>
      <c r="M35" s="143"/>
      <c r="N35" s="143"/>
      <c r="O35" s="143"/>
      <c r="P35" s="143"/>
      <c r="Q35" s="143"/>
      <c r="R35" s="143"/>
    </row>
    <row r="36" customFormat="false" ht="15.75" hidden="false" customHeight="false" outlineLevel="0" collapsed="false">
      <c r="A36" s="189" t="s">
        <v>159</v>
      </c>
      <c r="B36" s="190"/>
      <c r="C36" s="190"/>
      <c r="D36" s="190"/>
      <c r="E36" s="190"/>
      <c r="F36" s="190"/>
      <c r="G36" s="190"/>
      <c r="H36" s="190"/>
      <c r="I36" s="191"/>
      <c r="J36" s="98"/>
      <c r="K36" s="127" t="s">
        <v>158</v>
      </c>
      <c r="L36" s="127"/>
      <c r="M36" s="127"/>
      <c r="N36" s="127"/>
      <c r="O36" s="128" t="s">
        <v>159</v>
      </c>
      <c r="P36" s="128"/>
      <c r="Q36" s="128" t="s">
        <v>160</v>
      </c>
      <c r="R36" s="128"/>
    </row>
    <row r="37" customFormat="false" ht="15.75" hidden="false" customHeight="false" outlineLevel="0" collapsed="false">
      <c r="A37" s="192" t="s">
        <v>260</v>
      </c>
      <c r="B37" s="174" t="s">
        <v>21</v>
      </c>
      <c r="C37" s="174"/>
      <c r="D37" s="174"/>
      <c r="E37" s="174"/>
      <c r="F37" s="175" t="s">
        <v>261</v>
      </c>
      <c r="G37" s="175"/>
      <c r="H37" s="175"/>
      <c r="I37" s="175"/>
      <c r="J37" s="98"/>
      <c r="K37" s="127"/>
      <c r="L37" s="127"/>
      <c r="M37" s="127"/>
      <c r="N37" s="127"/>
      <c r="O37" s="130" t="s">
        <v>162</v>
      </c>
      <c r="P37" s="131" t="s">
        <v>163</v>
      </c>
      <c r="Q37" s="130" t="s">
        <v>162</v>
      </c>
      <c r="R37" s="131" t="s">
        <v>163</v>
      </c>
    </row>
    <row r="38" customFormat="false" ht="15" hidden="false" customHeight="false" outlineLevel="0" collapsed="false">
      <c r="A38" s="193" t="s">
        <v>262</v>
      </c>
      <c r="B38" s="194" t="s">
        <v>45</v>
      </c>
      <c r="C38" s="194"/>
      <c r="D38" s="194"/>
      <c r="E38" s="194"/>
      <c r="F38" s="195" t="s">
        <v>261</v>
      </c>
      <c r="G38" s="195"/>
      <c r="H38" s="195"/>
      <c r="I38" s="195"/>
      <c r="J38" s="98"/>
      <c r="K38" s="135" t="s">
        <v>164</v>
      </c>
      <c r="L38" s="135"/>
      <c r="M38" s="135"/>
      <c r="N38" s="135"/>
      <c r="O38" s="136" t="s">
        <v>165</v>
      </c>
      <c r="P38" s="137" t="s">
        <v>166</v>
      </c>
      <c r="Q38" s="136" t="s">
        <v>167</v>
      </c>
      <c r="R38" s="137" t="s">
        <v>168</v>
      </c>
    </row>
    <row r="39" customFormat="false" ht="15.75" hidden="false" customHeight="false" outlineLevel="0" collapsed="false">
      <c r="A39" s="196" t="s">
        <v>263</v>
      </c>
      <c r="B39" s="197" t="s">
        <v>264</v>
      </c>
      <c r="C39" s="197"/>
      <c r="D39" s="197"/>
      <c r="E39" s="197"/>
      <c r="F39" s="198" t="s">
        <v>261</v>
      </c>
      <c r="G39" s="198"/>
      <c r="H39" s="198"/>
      <c r="I39" s="198"/>
      <c r="J39" s="98"/>
      <c r="K39" s="140" t="s">
        <v>170</v>
      </c>
      <c r="L39" s="140"/>
      <c r="M39" s="140"/>
      <c r="N39" s="140"/>
      <c r="O39" s="141" t="s">
        <v>171</v>
      </c>
      <c r="P39" s="142" t="s">
        <v>172</v>
      </c>
      <c r="Q39" s="141" t="s">
        <v>173</v>
      </c>
      <c r="R39" s="142" t="s">
        <v>174</v>
      </c>
    </row>
    <row r="40" customFormat="false" ht="15.75" hidden="false" customHeight="false" outlineLevel="0" collapsed="false">
      <c r="A40" s="199" t="s">
        <v>160</v>
      </c>
      <c r="B40" s="200"/>
      <c r="C40" s="200"/>
      <c r="D40" s="200"/>
      <c r="E40" s="200"/>
      <c r="F40" s="200"/>
      <c r="G40" s="200"/>
      <c r="H40" s="200"/>
      <c r="I40" s="201"/>
      <c r="J40" s="98"/>
      <c r="K40" s="140" t="s">
        <v>176</v>
      </c>
      <c r="L40" s="140"/>
      <c r="M40" s="140"/>
      <c r="N40" s="140"/>
      <c r="O40" s="141" t="s">
        <v>177</v>
      </c>
      <c r="P40" s="142" t="s">
        <v>178</v>
      </c>
      <c r="Q40" s="141" t="s">
        <v>179</v>
      </c>
      <c r="R40" s="142" t="s">
        <v>180</v>
      </c>
    </row>
    <row r="41" customFormat="false" ht="15" hidden="false" customHeight="false" outlineLevel="0" collapsed="false">
      <c r="A41" s="202" t="n">
        <v>21</v>
      </c>
      <c r="B41" s="174" t="s">
        <v>21</v>
      </c>
      <c r="C41" s="174"/>
      <c r="D41" s="174"/>
      <c r="E41" s="174"/>
      <c r="F41" s="175" t="s">
        <v>261</v>
      </c>
      <c r="G41" s="175"/>
      <c r="H41" s="175"/>
      <c r="I41" s="175"/>
      <c r="J41" s="98"/>
      <c r="K41" s="140" t="s">
        <v>181</v>
      </c>
      <c r="L41" s="140"/>
      <c r="M41" s="140"/>
      <c r="N41" s="140"/>
      <c r="O41" s="141" t="s">
        <v>182</v>
      </c>
      <c r="P41" s="142" t="s">
        <v>183</v>
      </c>
      <c r="Q41" s="141" t="s">
        <v>184</v>
      </c>
      <c r="R41" s="142" t="s">
        <v>185</v>
      </c>
    </row>
    <row r="42" customFormat="false" ht="15" hidden="false" customHeight="false" outlineLevel="0" collapsed="false">
      <c r="A42" s="203" t="n">
        <v>22</v>
      </c>
      <c r="B42" s="194" t="s">
        <v>45</v>
      </c>
      <c r="C42" s="194"/>
      <c r="D42" s="194"/>
      <c r="E42" s="194"/>
      <c r="F42" s="195" t="s">
        <v>261</v>
      </c>
      <c r="G42" s="195"/>
      <c r="H42" s="195"/>
      <c r="I42" s="195"/>
      <c r="J42" s="98"/>
      <c r="K42" s="140" t="s">
        <v>188</v>
      </c>
      <c r="L42" s="140"/>
      <c r="M42" s="140"/>
      <c r="N42" s="140"/>
      <c r="O42" s="141" t="s">
        <v>189</v>
      </c>
      <c r="P42" s="142" t="s">
        <v>190</v>
      </c>
      <c r="Q42" s="141" t="s">
        <v>191</v>
      </c>
      <c r="R42" s="142" t="s">
        <v>192</v>
      </c>
    </row>
    <row r="43" customFormat="false" ht="15.75" hidden="false" customHeight="false" outlineLevel="0" collapsed="false">
      <c r="A43" s="204" t="n">
        <v>23</v>
      </c>
      <c r="B43" s="197" t="s">
        <v>264</v>
      </c>
      <c r="C43" s="197"/>
      <c r="D43" s="197"/>
      <c r="E43" s="197"/>
      <c r="F43" s="198" t="s">
        <v>261</v>
      </c>
      <c r="G43" s="198"/>
      <c r="H43" s="198"/>
      <c r="I43" s="198"/>
      <c r="J43" s="98"/>
      <c r="K43" s="140" t="s">
        <v>195</v>
      </c>
      <c r="L43" s="140"/>
      <c r="M43" s="140"/>
      <c r="N43" s="140"/>
      <c r="O43" s="141" t="s">
        <v>196</v>
      </c>
      <c r="P43" s="142" t="s">
        <v>197</v>
      </c>
      <c r="Q43" s="141" t="s">
        <v>198</v>
      </c>
      <c r="R43" s="142" t="s">
        <v>199</v>
      </c>
    </row>
    <row r="44" customFormat="false" ht="15" hidden="false" customHeight="true" outlineLevel="0" collapsed="false">
      <c r="A44" s="202" t="n">
        <v>26</v>
      </c>
      <c r="B44" s="174" t="s">
        <v>21</v>
      </c>
      <c r="C44" s="174"/>
      <c r="D44" s="174"/>
      <c r="E44" s="174"/>
      <c r="F44" s="175" t="s">
        <v>265</v>
      </c>
      <c r="G44" s="175"/>
      <c r="H44" s="175"/>
      <c r="I44" s="175"/>
      <c r="J44" s="98"/>
      <c r="K44" s="152" t="s">
        <v>201</v>
      </c>
      <c r="L44" s="152"/>
      <c r="M44" s="152"/>
      <c r="N44" s="152"/>
      <c r="O44" s="141" t="s">
        <v>202</v>
      </c>
      <c r="P44" s="142" t="s">
        <v>203</v>
      </c>
      <c r="Q44" s="141" t="s">
        <v>204</v>
      </c>
      <c r="R44" s="142" t="s">
        <v>205</v>
      </c>
    </row>
    <row r="45" customFormat="false" ht="15" hidden="false" customHeight="true" outlineLevel="0" collapsed="false">
      <c r="A45" s="203" t="n">
        <v>27</v>
      </c>
      <c r="B45" s="194" t="s">
        <v>45</v>
      </c>
      <c r="C45" s="194"/>
      <c r="D45" s="194"/>
      <c r="E45" s="194"/>
      <c r="F45" s="195" t="s">
        <v>265</v>
      </c>
      <c r="G45" s="195"/>
      <c r="H45" s="195"/>
      <c r="I45" s="195"/>
      <c r="J45" s="98"/>
      <c r="K45" s="152" t="s">
        <v>207</v>
      </c>
      <c r="L45" s="152"/>
      <c r="M45" s="152"/>
      <c r="N45" s="152"/>
      <c r="O45" s="153" t="s">
        <v>208</v>
      </c>
      <c r="P45" s="154" t="s">
        <v>209</v>
      </c>
      <c r="Q45" s="153" t="s">
        <v>210</v>
      </c>
      <c r="R45" s="154" t="s">
        <v>211</v>
      </c>
    </row>
    <row r="46" customFormat="false" ht="15.75" hidden="false" customHeight="true" outlineLevel="0" collapsed="false">
      <c r="A46" s="204" t="n">
        <v>28</v>
      </c>
      <c r="B46" s="197" t="s">
        <v>264</v>
      </c>
      <c r="C46" s="197"/>
      <c r="D46" s="197"/>
      <c r="E46" s="197"/>
      <c r="F46" s="198" t="s">
        <v>265</v>
      </c>
      <c r="G46" s="198"/>
      <c r="H46" s="198"/>
      <c r="I46" s="198"/>
      <c r="J46" s="98"/>
      <c r="K46" s="152" t="s">
        <v>214</v>
      </c>
      <c r="L46" s="152"/>
      <c r="M46" s="152"/>
      <c r="N46" s="152"/>
      <c r="O46" s="153" t="s">
        <v>215</v>
      </c>
      <c r="P46" s="154" t="s">
        <v>216</v>
      </c>
      <c r="Q46" s="153" t="s">
        <v>217</v>
      </c>
      <c r="R46" s="154" t="s">
        <v>218</v>
      </c>
    </row>
    <row r="47" customFormat="false" ht="15.75" hidden="false" customHeight="false" outlineLevel="0" collapsed="false">
      <c r="A47" s="205"/>
      <c r="B47" s="206"/>
      <c r="C47" s="98"/>
      <c r="D47" s="98"/>
      <c r="E47" s="98"/>
      <c r="F47" s="98"/>
      <c r="G47" s="98"/>
      <c r="H47" s="98"/>
      <c r="I47" s="99"/>
      <c r="J47" s="98"/>
      <c r="K47" s="140" t="s">
        <v>220</v>
      </c>
      <c r="L47" s="140"/>
      <c r="M47" s="140"/>
      <c r="N47" s="140"/>
      <c r="O47" s="141" t="s">
        <v>221</v>
      </c>
      <c r="P47" s="142" t="s">
        <v>222</v>
      </c>
      <c r="Q47" s="141" t="s">
        <v>223</v>
      </c>
      <c r="R47" s="142" t="s">
        <v>224</v>
      </c>
    </row>
    <row r="48" customFormat="false" ht="15" hidden="false" customHeight="false" outlineLevel="0" collapsed="false">
      <c r="A48" s="124" t="s">
        <v>266</v>
      </c>
      <c r="B48" s="124"/>
      <c r="C48" s="186"/>
      <c r="D48" s="186"/>
      <c r="E48" s="186"/>
      <c r="F48" s="186"/>
      <c r="G48" s="186"/>
      <c r="H48" s="186"/>
      <c r="I48" s="187"/>
      <c r="J48" s="98"/>
      <c r="K48" s="140" t="s">
        <v>226</v>
      </c>
      <c r="L48" s="140"/>
      <c r="M48" s="140"/>
      <c r="N48" s="140"/>
      <c r="O48" s="141" t="s">
        <v>202</v>
      </c>
      <c r="P48" s="142" t="s">
        <v>203</v>
      </c>
      <c r="Q48" s="141" t="s">
        <v>204</v>
      </c>
      <c r="R48" s="142" t="s">
        <v>205</v>
      </c>
    </row>
    <row r="49" customFormat="false" ht="15" hidden="false" customHeight="true" outlineLevel="0" collapsed="false">
      <c r="A49" s="145" t="s">
        <v>267</v>
      </c>
      <c r="B49" s="145"/>
      <c r="C49" s="145"/>
      <c r="D49" s="145"/>
      <c r="E49" s="145"/>
      <c r="F49" s="145"/>
      <c r="G49" s="145"/>
      <c r="H49" s="145"/>
      <c r="I49" s="145"/>
      <c r="J49" s="98"/>
      <c r="K49" s="140" t="s">
        <v>228</v>
      </c>
      <c r="L49" s="140"/>
      <c r="M49" s="140"/>
      <c r="N49" s="140"/>
      <c r="O49" s="141" t="s">
        <v>229</v>
      </c>
      <c r="P49" s="142" t="s">
        <v>230</v>
      </c>
      <c r="Q49" s="141" t="s">
        <v>231</v>
      </c>
      <c r="R49" s="142" t="s">
        <v>232</v>
      </c>
    </row>
    <row r="50" customFormat="false" ht="15.75" hidden="false" customHeight="false" outlineLevel="0" collapsed="false">
      <c r="A50" s="145"/>
      <c r="B50" s="145"/>
      <c r="C50" s="145"/>
      <c r="D50" s="145"/>
      <c r="E50" s="145"/>
      <c r="F50" s="145"/>
      <c r="G50" s="145"/>
      <c r="H50" s="145"/>
      <c r="I50" s="145"/>
      <c r="J50" s="98"/>
      <c r="K50" s="140" t="s">
        <v>234</v>
      </c>
      <c r="L50" s="140"/>
      <c r="M50" s="140"/>
      <c r="N50" s="140"/>
      <c r="O50" s="141" t="s">
        <v>194</v>
      </c>
      <c r="P50" s="142" t="s">
        <v>213</v>
      </c>
      <c r="Q50" s="141" t="s">
        <v>235</v>
      </c>
      <c r="R50" s="142" t="s">
        <v>236</v>
      </c>
    </row>
    <row r="51" customFormat="false" ht="15.75" hidden="false" customHeight="true" outlineLevel="0" collapsed="false">
      <c r="A51" s="207"/>
      <c r="B51" s="207"/>
      <c r="C51" s="207"/>
      <c r="D51" s="207"/>
      <c r="E51" s="207"/>
      <c r="F51" s="207"/>
      <c r="G51" s="207"/>
      <c r="H51" s="207"/>
      <c r="I51" s="207"/>
      <c r="J51" s="98"/>
      <c r="K51" s="140" t="s">
        <v>237</v>
      </c>
      <c r="L51" s="140"/>
      <c r="M51" s="140"/>
      <c r="N51" s="140"/>
      <c r="O51" s="141" t="s">
        <v>238</v>
      </c>
      <c r="P51" s="142" t="s">
        <v>239</v>
      </c>
      <c r="Q51" s="141" t="s">
        <v>240</v>
      </c>
      <c r="R51" s="142" t="s">
        <v>241</v>
      </c>
    </row>
    <row r="52" customFormat="false" ht="15" hidden="false" customHeight="true" outlineLevel="0" collapsed="false">
      <c r="A52" s="208" t="s">
        <v>268</v>
      </c>
      <c r="B52" s="208"/>
      <c r="C52" s="208"/>
      <c r="D52" s="208"/>
      <c r="E52" s="208"/>
      <c r="F52" s="208"/>
      <c r="G52" s="208"/>
      <c r="H52" s="208"/>
      <c r="I52" s="208"/>
      <c r="J52" s="98"/>
      <c r="K52" s="165" t="s">
        <v>243</v>
      </c>
      <c r="L52" s="165"/>
      <c r="M52" s="165"/>
      <c r="N52" s="165"/>
      <c r="O52" s="166" t="s">
        <v>244</v>
      </c>
      <c r="P52" s="167" t="s">
        <v>245</v>
      </c>
      <c r="Q52" s="166" t="s">
        <v>244</v>
      </c>
      <c r="R52" s="167" t="s">
        <v>245</v>
      </c>
    </row>
    <row r="53" customFormat="false" ht="15.75" hidden="false" customHeight="true" outlineLevel="0" collapsed="false">
      <c r="A53" s="209" t="s">
        <v>139</v>
      </c>
      <c r="B53" s="209"/>
      <c r="C53" s="209"/>
      <c r="D53" s="209"/>
      <c r="E53" s="209"/>
      <c r="F53" s="210" t="s">
        <v>269</v>
      </c>
      <c r="G53" s="210"/>
      <c r="H53" s="211" t="s">
        <v>270</v>
      </c>
      <c r="I53" s="211"/>
      <c r="J53" s="98"/>
      <c r="K53" s="97"/>
      <c r="L53" s="98"/>
      <c r="M53" s="98"/>
      <c r="N53" s="98"/>
      <c r="O53" s="98"/>
      <c r="P53" s="98"/>
      <c r="Q53" s="98"/>
      <c r="R53" s="99"/>
    </row>
    <row r="54" customFormat="false" ht="21.75" hidden="false" customHeight="true" outlineLevel="0" collapsed="false">
      <c r="A54" s="212" t="s">
        <v>271</v>
      </c>
      <c r="B54" s="212"/>
      <c r="C54" s="212"/>
      <c r="D54" s="212"/>
      <c r="E54" s="212"/>
      <c r="F54" s="213" t="s">
        <v>272</v>
      </c>
      <c r="G54" s="213"/>
      <c r="H54" s="214" t="s">
        <v>273</v>
      </c>
      <c r="I54" s="214"/>
      <c r="J54" s="98"/>
      <c r="K54" s="215" t="s">
        <v>274</v>
      </c>
      <c r="L54" s="215"/>
      <c r="M54" s="215"/>
      <c r="N54" s="215"/>
      <c r="O54" s="215"/>
      <c r="P54" s="215"/>
      <c r="Q54" s="215"/>
      <c r="R54" s="215"/>
    </row>
    <row r="55" customFormat="false" ht="21.75" hidden="false" customHeight="true" outlineLevel="0" collapsed="false">
      <c r="A55" s="216" t="s">
        <v>275</v>
      </c>
      <c r="B55" s="216"/>
      <c r="C55" s="216"/>
      <c r="D55" s="216"/>
      <c r="E55" s="216"/>
      <c r="F55" s="217" t="s">
        <v>276</v>
      </c>
      <c r="G55" s="217"/>
      <c r="H55" s="218" t="s">
        <v>277</v>
      </c>
      <c r="I55" s="218"/>
      <c r="J55" s="98"/>
      <c r="K55" s="215"/>
      <c r="L55" s="215"/>
      <c r="M55" s="215"/>
      <c r="N55" s="215"/>
      <c r="O55" s="215"/>
      <c r="P55" s="215"/>
      <c r="Q55" s="215"/>
      <c r="R55" s="215"/>
    </row>
    <row r="56" customFormat="false" ht="21.75" hidden="false" customHeight="true" outlineLevel="0" collapsed="false">
      <c r="A56" s="216" t="s">
        <v>278</v>
      </c>
      <c r="B56" s="216"/>
      <c r="C56" s="216"/>
      <c r="D56" s="216"/>
      <c r="E56" s="216"/>
      <c r="F56" s="217" t="s">
        <v>279</v>
      </c>
      <c r="G56" s="217"/>
      <c r="H56" s="218" t="s">
        <v>280</v>
      </c>
      <c r="I56" s="218"/>
      <c r="J56" s="98"/>
      <c r="K56" s="219" t="s">
        <v>281</v>
      </c>
      <c r="L56" s="219"/>
      <c r="M56" s="219"/>
      <c r="N56" s="219"/>
      <c r="O56" s="219"/>
      <c r="P56" s="219"/>
      <c r="Q56" s="219"/>
      <c r="R56" s="219"/>
    </row>
    <row r="57" customFormat="false" ht="21.75" hidden="false" customHeight="true" outlineLevel="0" collapsed="false">
      <c r="A57" s="216" t="s">
        <v>282</v>
      </c>
      <c r="B57" s="216"/>
      <c r="C57" s="216"/>
      <c r="D57" s="216"/>
      <c r="E57" s="216"/>
      <c r="F57" s="217" t="s">
        <v>283</v>
      </c>
      <c r="G57" s="217"/>
      <c r="H57" s="218" t="s">
        <v>284</v>
      </c>
      <c r="I57" s="218"/>
      <c r="J57" s="98"/>
      <c r="K57" s="220" t="s">
        <v>285</v>
      </c>
      <c r="L57" s="220"/>
      <c r="M57" s="220"/>
      <c r="N57" s="220"/>
      <c r="O57" s="220"/>
      <c r="P57" s="220"/>
      <c r="Q57" s="220"/>
      <c r="R57" s="220"/>
    </row>
    <row r="58" customFormat="false" ht="21.75" hidden="false" customHeight="true" outlineLevel="0" collapsed="false">
      <c r="A58" s="216" t="s">
        <v>286</v>
      </c>
      <c r="B58" s="216"/>
      <c r="C58" s="216"/>
      <c r="D58" s="216"/>
      <c r="E58" s="216"/>
      <c r="F58" s="217" t="s">
        <v>287</v>
      </c>
      <c r="G58" s="217"/>
      <c r="H58" s="218" t="s">
        <v>288</v>
      </c>
      <c r="I58" s="218"/>
      <c r="J58" s="98"/>
      <c r="K58" s="220"/>
      <c r="L58" s="220"/>
      <c r="M58" s="220"/>
      <c r="N58" s="220"/>
      <c r="O58" s="220"/>
      <c r="P58" s="220"/>
      <c r="Q58" s="220"/>
      <c r="R58" s="220"/>
    </row>
    <row r="59" customFormat="false" ht="21.75" hidden="false" customHeight="true" outlineLevel="0" collapsed="false">
      <c r="A59" s="216" t="s">
        <v>289</v>
      </c>
      <c r="B59" s="216"/>
      <c r="C59" s="216"/>
      <c r="D59" s="216"/>
      <c r="E59" s="216"/>
      <c r="F59" s="217" t="s">
        <v>290</v>
      </c>
      <c r="G59" s="217"/>
      <c r="H59" s="218" t="s">
        <v>291</v>
      </c>
      <c r="I59" s="218"/>
      <c r="J59" s="98"/>
      <c r="K59" s="220"/>
      <c r="L59" s="220"/>
      <c r="M59" s="220"/>
      <c r="N59" s="220"/>
      <c r="O59" s="220"/>
      <c r="P59" s="220"/>
      <c r="Q59" s="220"/>
      <c r="R59" s="220"/>
    </row>
    <row r="60" customFormat="false" ht="21.75" hidden="false" customHeight="true" outlineLevel="0" collapsed="false">
      <c r="A60" s="221" t="s">
        <v>292</v>
      </c>
      <c r="B60" s="221"/>
      <c r="C60" s="221"/>
      <c r="D60" s="221"/>
      <c r="E60" s="221"/>
      <c r="F60" s="217" t="s">
        <v>293</v>
      </c>
      <c r="G60" s="217"/>
      <c r="H60" s="218" t="s">
        <v>294</v>
      </c>
      <c r="I60" s="218"/>
      <c r="K60" s="219" t="s">
        <v>295</v>
      </c>
      <c r="L60" s="219"/>
      <c r="M60" s="219"/>
      <c r="N60" s="219"/>
      <c r="O60" s="219"/>
      <c r="P60" s="219"/>
      <c r="Q60" s="219"/>
      <c r="R60" s="219"/>
    </row>
    <row r="61" customFormat="false" ht="21.75" hidden="false" customHeight="true" outlineLevel="0" collapsed="false">
      <c r="A61" s="221" t="s">
        <v>296</v>
      </c>
      <c r="B61" s="221"/>
      <c r="C61" s="221"/>
      <c r="D61" s="221"/>
      <c r="E61" s="221"/>
      <c r="F61" s="217" t="s">
        <v>297</v>
      </c>
      <c r="G61" s="217"/>
      <c r="H61" s="218" t="s">
        <v>298</v>
      </c>
      <c r="I61" s="218"/>
      <c r="K61" s="222" t="s">
        <v>299</v>
      </c>
      <c r="L61" s="222"/>
      <c r="M61" s="222"/>
      <c r="N61" s="222"/>
      <c r="O61" s="222"/>
      <c r="P61" s="222"/>
      <c r="Q61" s="222"/>
      <c r="R61" s="222"/>
    </row>
    <row r="62" customFormat="false" ht="21.75" hidden="false" customHeight="true" outlineLevel="0" collapsed="false">
      <c r="A62" s="223" t="s">
        <v>300</v>
      </c>
      <c r="B62" s="223"/>
      <c r="C62" s="223"/>
      <c r="D62" s="223"/>
      <c r="E62" s="223"/>
      <c r="F62" s="224" t="s">
        <v>301</v>
      </c>
      <c r="G62" s="224"/>
      <c r="H62" s="225" t="s">
        <v>302</v>
      </c>
      <c r="I62" s="225"/>
      <c r="K62" s="222"/>
      <c r="L62" s="222"/>
      <c r="M62" s="222"/>
      <c r="N62" s="222"/>
      <c r="O62" s="222"/>
      <c r="P62" s="222"/>
      <c r="Q62" s="222"/>
      <c r="R62" s="222"/>
    </row>
    <row r="63" customFormat="false" ht="23.25" hidden="false" customHeight="true" outlineLevel="0" collapsed="false">
      <c r="A63" s="226" t="s">
        <v>303</v>
      </c>
      <c r="B63" s="226"/>
      <c r="C63" s="226"/>
      <c r="D63" s="226"/>
      <c r="E63" s="226"/>
      <c r="F63" s="226"/>
      <c r="G63" s="226"/>
      <c r="H63" s="226"/>
      <c r="I63" s="226"/>
      <c r="K63" s="222"/>
      <c r="L63" s="222"/>
      <c r="M63" s="222"/>
      <c r="N63" s="222"/>
      <c r="O63" s="222"/>
      <c r="P63" s="222"/>
      <c r="Q63" s="222"/>
      <c r="R63" s="222"/>
    </row>
    <row r="64" customFormat="false" ht="23.25" hidden="false" customHeight="true" outlineLevel="0" collapsed="false">
      <c r="A64" s="226"/>
      <c r="B64" s="226"/>
      <c r="C64" s="226"/>
      <c r="D64" s="226"/>
      <c r="E64" s="226"/>
      <c r="F64" s="226"/>
      <c r="G64" s="226"/>
      <c r="H64" s="226"/>
      <c r="I64" s="226"/>
      <c r="K64" s="227"/>
      <c r="L64" s="228"/>
      <c r="M64" s="228"/>
      <c r="N64" s="228"/>
      <c r="O64" s="228"/>
      <c r="P64" s="228"/>
      <c r="Q64" s="228"/>
      <c r="R64" s="229"/>
    </row>
    <row r="65" customFormat="false" ht="28.5" hidden="false" customHeight="true" outlineLevel="0" collapsed="false">
      <c r="A65" s="230"/>
      <c r="B65" s="231"/>
      <c r="C65" s="231"/>
      <c r="D65" s="231"/>
      <c r="E65" s="231"/>
      <c r="F65" s="232"/>
      <c r="G65" s="232"/>
      <c r="H65" s="232"/>
      <c r="I65" s="233"/>
      <c r="K65" s="234" t="s">
        <v>304</v>
      </c>
      <c r="L65" s="234"/>
      <c r="M65" s="234"/>
      <c r="N65" s="234"/>
      <c r="O65" s="234"/>
      <c r="P65" s="234"/>
      <c r="Q65" s="234"/>
      <c r="R65" s="234"/>
    </row>
    <row r="66" customFormat="false" ht="15" hidden="false" customHeight="true" outlineLevel="0" collapsed="false">
      <c r="A66" s="208" t="s">
        <v>305</v>
      </c>
      <c r="B66" s="208"/>
      <c r="C66" s="208"/>
      <c r="D66" s="208"/>
      <c r="E66" s="208"/>
      <c r="F66" s="208"/>
      <c r="G66" s="208"/>
      <c r="H66" s="208"/>
      <c r="I66" s="208"/>
      <c r="K66" s="152" t="s">
        <v>306</v>
      </c>
      <c r="L66" s="152"/>
      <c r="M66" s="152"/>
      <c r="N66" s="152"/>
      <c r="O66" s="152"/>
      <c r="P66" s="152"/>
      <c r="Q66" s="152"/>
      <c r="R66" s="152"/>
    </row>
    <row r="67" customFormat="false" ht="15" hidden="false" customHeight="false" outlineLevel="0" collapsed="false">
      <c r="A67" s="235" t="s">
        <v>139</v>
      </c>
      <c r="B67" s="235"/>
      <c r="C67" s="235"/>
      <c r="D67" s="235"/>
      <c r="E67" s="235"/>
      <c r="F67" s="236" t="s">
        <v>269</v>
      </c>
      <c r="G67" s="236"/>
      <c r="H67" s="237" t="s">
        <v>270</v>
      </c>
      <c r="I67" s="237"/>
      <c r="K67" s="152"/>
      <c r="L67" s="152"/>
      <c r="M67" s="152"/>
      <c r="N67" s="152"/>
      <c r="O67" s="152"/>
      <c r="P67" s="152"/>
      <c r="Q67" s="152"/>
      <c r="R67" s="152"/>
    </row>
    <row r="68" customFormat="false" ht="30" hidden="false" customHeight="true" outlineLevel="0" collapsed="false">
      <c r="A68" s="221" t="s">
        <v>307</v>
      </c>
      <c r="B68" s="221" t="s">
        <v>308</v>
      </c>
      <c r="C68" s="221" t="s">
        <v>308</v>
      </c>
      <c r="D68" s="221" t="s">
        <v>308</v>
      </c>
      <c r="E68" s="221" t="s">
        <v>308</v>
      </c>
      <c r="F68" s="238" t="s">
        <v>309</v>
      </c>
      <c r="G68" s="238"/>
      <c r="H68" s="218" t="s">
        <v>310</v>
      </c>
      <c r="I68" s="218" t="s">
        <v>311</v>
      </c>
      <c r="K68" s="239" t="s">
        <v>312</v>
      </c>
      <c r="L68" s="239"/>
      <c r="M68" s="239"/>
      <c r="N68" s="239"/>
      <c r="O68" s="239"/>
      <c r="P68" s="239"/>
      <c r="Q68" s="239"/>
      <c r="R68" s="239"/>
    </row>
    <row r="69" customFormat="false" ht="29.25" hidden="false" customHeight="true" outlineLevel="0" collapsed="false">
      <c r="A69" s="221" t="s">
        <v>313</v>
      </c>
      <c r="B69" s="221" t="s">
        <v>308</v>
      </c>
      <c r="C69" s="221" t="s">
        <v>308</v>
      </c>
      <c r="D69" s="221" t="s">
        <v>308</v>
      </c>
      <c r="E69" s="221" t="s">
        <v>308</v>
      </c>
      <c r="F69" s="217" t="s">
        <v>309</v>
      </c>
      <c r="G69" s="217"/>
      <c r="H69" s="218" t="s">
        <v>314</v>
      </c>
      <c r="I69" s="218" t="s">
        <v>315</v>
      </c>
      <c r="K69" s="240"/>
      <c r="L69" s="241"/>
      <c r="M69" s="241"/>
      <c r="N69" s="241"/>
      <c r="O69" s="241"/>
      <c r="P69" s="241"/>
      <c r="Q69" s="241"/>
      <c r="R69" s="242"/>
    </row>
    <row r="70" customFormat="false" ht="29.25" hidden="false" customHeight="true" outlineLevel="0" collapsed="false">
      <c r="A70" s="221" t="s">
        <v>316</v>
      </c>
      <c r="B70" s="221" t="s">
        <v>317</v>
      </c>
      <c r="C70" s="221" t="s">
        <v>317</v>
      </c>
      <c r="D70" s="221" t="s">
        <v>317</v>
      </c>
      <c r="E70" s="221" t="s">
        <v>317</v>
      </c>
      <c r="F70" s="217" t="s">
        <v>309</v>
      </c>
      <c r="G70" s="217"/>
      <c r="H70" s="218" t="s">
        <v>318</v>
      </c>
      <c r="I70" s="218" t="s">
        <v>319</v>
      </c>
      <c r="K70" s="234" t="s">
        <v>320</v>
      </c>
      <c r="L70" s="234"/>
      <c r="M70" s="234"/>
      <c r="N70" s="234"/>
      <c r="O70" s="234"/>
      <c r="P70" s="234"/>
      <c r="Q70" s="234"/>
      <c r="R70" s="234"/>
    </row>
    <row r="71" customFormat="false" ht="30" hidden="false" customHeight="true" outlineLevel="0" collapsed="false">
      <c r="A71" s="221" t="s">
        <v>321</v>
      </c>
      <c r="B71" s="221"/>
      <c r="C71" s="221"/>
      <c r="D71" s="221"/>
      <c r="E71" s="221"/>
      <c r="F71" s="217" t="s">
        <v>309</v>
      </c>
      <c r="G71" s="217"/>
      <c r="H71" s="218" t="s">
        <v>322</v>
      </c>
      <c r="I71" s="218"/>
      <c r="K71" s="239" t="s">
        <v>323</v>
      </c>
      <c r="L71" s="239"/>
      <c r="M71" s="239"/>
      <c r="N71" s="239"/>
      <c r="O71" s="239"/>
      <c r="P71" s="239"/>
      <c r="Q71" s="239"/>
      <c r="R71" s="239"/>
    </row>
    <row r="72" customFormat="false" ht="30" hidden="false" customHeight="true" outlineLevel="0" collapsed="false">
      <c r="A72" s="221" t="s">
        <v>324</v>
      </c>
      <c r="B72" s="221"/>
      <c r="C72" s="221"/>
      <c r="D72" s="221"/>
      <c r="E72" s="221"/>
      <c r="F72" s="217" t="s">
        <v>309</v>
      </c>
      <c r="G72" s="217"/>
      <c r="H72" s="218" t="s">
        <v>325</v>
      </c>
      <c r="I72" s="218"/>
      <c r="K72" s="243"/>
      <c r="L72" s="243"/>
      <c r="M72" s="243"/>
      <c r="N72" s="243"/>
      <c r="O72" s="243"/>
      <c r="P72" s="243"/>
      <c r="Q72" s="243"/>
      <c r="R72" s="243"/>
    </row>
    <row r="73" customFormat="false" ht="30" hidden="false" customHeight="true" outlineLevel="0" collapsed="false">
      <c r="A73" s="221" t="s">
        <v>326</v>
      </c>
      <c r="B73" s="221" t="s">
        <v>327</v>
      </c>
      <c r="C73" s="221" t="s">
        <v>327</v>
      </c>
      <c r="D73" s="221" t="s">
        <v>327</v>
      </c>
      <c r="E73" s="221" t="s">
        <v>327</v>
      </c>
      <c r="F73" s="217" t="s">
        <v>309</v>
      </c>
      <c r="G73" s="217"/>
      <c r="H73" s="218" t="s">
        <v>328</v>
      </c>
      <c r="I73" s="218"/>
      <c r="K73" s="243"/>
      <c r="L73" s="243"/>
      <c r="M73" s="243"/>
      <c r="N73" s="243"/>
      <c r="O73" s="243"/>
      <c r="P73" s="243"/>
      <c r="Q73" s="243"/>
      <c r="R73" s="243"/>
    </row>
    <row r="74" customFormat="false" ht="29.25" hidden="false" customHeight="true" outlineLevel="0" collapsed="false">
      <c r="A74" s="221" t="s">
        <v>329</v>
      </c>
      <c r="B74" s="221" t="s">
        <v>327</v>
      </c>
      <c r="C74" s="221" t="s">
        <v>327</v>
      </c>
      <c r="D74" s="221" t="s">
        <v>327</v>
      </c>
      <c r="E74" s="221" t="s">
        <v>327</v>
      </c>
      <c r="F74" s="217" t="s">
        <v>309</v>
      </c>
      <c r="G74" s="217"/>
      <c r="H74" s="218" t="s">
        <v>330</v>
      </c>
      <c r="I74" s="218"/>
      <c r="K74" s="228"/>
      <c r="L74" s="228"/>
      <c r="M74" s="228"/>
      <c r="N74" s="228"/>
      <c r="O74" s="228"/>
      <c r="P74" s="228"/>
      <c r="Q74" s="228"/>
      <c r="R74" s="228"/>
    </row>
    <row r="75" customFormat="false" ht="28.5" hidden="false" customHeight="true" outlineLevel="0" collapsed="false">
      <c r="A75" s="221" t="s">
        <v>331</v>
      </c>
      <c r="B75" s="221" t="s">
        <v>327</v>
      </c>
      <c r="C75" s="221" t="s">
        <v>327</v>
      </c>
      <c r="D75" s="221" t="s">
        <v>327</v>
      </c>
      <c r="E75" s="221" t="s">
        <v>327</v>
      </c>
      <c r="F75" s="217" t="s">
        <v>309</v>
      </c>
      <c r="G75" s="217"/>
      <c r="H75" s="218" t="s">
        <v>332</v>
      </c>
      <c r="I75" s="218"/>
      <c r="K75" s="228"/>
      <c r="L75" s="228"/>
      <c r="M75" s="228"/>
      <c r="N75" s="228"/>
      <c r="O75" s="228"/>
      <c r="P75" s="228"/>
      <c r="Q75" s="228"/>
      <c r="R75" s="228"/>
    </row>
    <row r="76" customFormat="false" ht="30" hidden="false" customHeight="true" outlineLevel="0" collapsed="false">
      <c r="A76" s="221" t="s">
        <v>333</v>
      </c>
      <c r="B76" s="221"/>
      <c r="C76" s="221"/>
      <c r="D76" s="221"/>
      <c r="E76" s="221"/>
      <c r="F76" s="217" t="s">
        <v>309</v>
      </c>
      <c r="G76" s="217"/>
      <c r="H76" s="218" t="s">
        <v>334</v>
      </c>
      <c r="I76" s="218"/>
      <c r="K76" s="228"/>
      <c r="L76" s="228"/>
      <c r="M76" s="228"/>
      <c r="N76" s="228"/>
      <c r="O76" s="228"/>
      <c r="P76" s="228"/>
      <c r="Q76" s="228"/>
      <c r="R76" s="228"/>
    </row>
    <row r="77" customFormat="false" ht="30" hidden="false" customHeight="true" outlineLevel="0" collapsed="false">
      <c r="A77" s="221" t="s">
        <v>335</v>
      </c>
      <c r="B77" s="221"/>
      <c r="C77" s="221"/>
      <c r="D77" s="221"/>
      <c r="E77" s="221"/>
      <c r="F77" s="217" t="s">
        <v>309</v>
      </c>
      <c r="G77" s="217"/>
      <c r="H77" s="218" t="s">
        <v>336</v>
      </c>
      <c r="I77" s="218"/>
      <c r="K77" s="228"/>
      <c r="L77" s="228"/>
      <c r="M77" s="228"/>
      <c r="N77" s="228"/>
      <c r="O77" s="228"/>
      <c r="P77" s="228"/>
      <c r="Q77" s="228"/>
      <c r="R77" s="228"/>
    </row>
    <row r="78" customFormat="false" ht="30.75" hidden="false" customHeight="true" outlineLevel="0" collapsed="false">
      <c r="A78" s="221" t="s">
        <v>337</v>
      </c>
      <c r="B78" s="221"/>
      <c r="C78" s="221"/>
      <c r="D78" s="221"/>
      <c r="E78" s="221"/>
      <c r="F78" s="217" t="s">
        <v>309</v>
      </c>
      <c r="G78" s="217"/>
      <c r="H78" s="218" t="s">
        <v>338</v>
      </c>
      <c r="I78" s="218"/>
      <c r="K78" s="244"/>
      <c r="L78" s="244"/>
      <c r="M78" s="244"/>
      <c r="N78" s="244"/>
      <c r="O78" s="244"/>
      <c r="P78" s="244"/>
      <c r="Q78" s="244"/>
      <c r="R78" s="244"/>
    </row>
    <row r="79" customFormat="false" ht="30" hidden="false" customHeight="true" outlineLevel="0" collapsed="false">
      <c r="A79" s="221" t="s">
        <v>339</v>
      </c>
      <c r="B79" s="221"/>
      <c r="C79" s="221"/>
      <c r="D79" s="221"/>
      <c r="E79" s="221"/>
      <c r="F79" s="217" t="s">
        <v>309</v>
      </c>
      <c r="G79" s="217"/>
      <c r="H79" s="218" t="s">
        <v>340</v>
      </c>
      <c r="I79" s="218"/>
      <c r="K79" s="245"/>
      <c r="L79" s="245"/>
      <c r="M79" s="245"/>
      <c r="N79" s="245"/>
      <c r="O79" s="245"/>
      <c r="P79" s="245"/>
      <c r="Q79" s="245"/>
      <c r="R79" s="245"/>
    </row>
    <row r="80" customFormat="false" ht="30" hidden="false" customHeight="true" outlineLevel="0" collapsed="false">
      <c r="A80" s="221" t="s">
        <v>341</v>
      </c>
      <c r="B80" s="221"/>
      <c r="C80" s="221"/>
      <c r="D80" s="221"/>
      <c r="E80" s="221"/>
      <c r="F80" s="217" t="s">
        <v>309</v>
      </c>
      <c r="G80" s="217"/>
      <c r="H80" s="218" t="s">
        <v>342</v>
      </c>
      <c r="I80" s="218"/>
      <c r="K80" s="246"/>
      <c r="L80" s="246"/>
      <c r="M80" s="246"/>
      <c r="N80" s="246"/>
      <c r="O80" s="246"/>
      <c r="P80" s="246"/>
      <c r="Q80" s="246"/>
      <c r="R80" s="246"/>
    </row>
    <row r="81" customFormat="false" ht="29.25" hidden="false" customHeight="true" outlineLevel="0" collapsed="false">
      <c r="A81" s="221" t="s">
        <v>343</v>
      </c>
      <c r="B81" s="221"/>
      <c r="C81" s="221"/>
      <c r="D81" s="221"/>
      <c r="E81" s="221"/>
      <c r="F81" s="217" t="s">
        <v>309</v>
      </c>
      <c r="G81" s="217"/>
      <c r="H81" s="218" t="s">
        <v>344</v>
      </c>
      <c r="I81" s="218"/>
      <c r="K81" s="228"/>
      <c r="L81" s="228"/>
      <c r="M81" s="228"/>
      <c r="N81" s="228"/>
      <c r="O81" s="228"/>
      <c r="P81" s="228"/>
      <c r="Q81" s="228"/>
      <c r="R81" s="228"/>
    </row>
    <row r="82" customFormat="false" ht="29.25" hidden="false" customHeight="true" outlineLevel="0" collapsed="false">
      <c r="A82" s="221" t="s">
        <v>345</v>
      </c>
      <c r="B82" s="221"/>
      <c r="C82" s="221"/>
      <c r="D82" s="221"/>
      <c r="E82" s="221"/>
      <c r="F82" s="217" t="s">
        <v>309</v>
      </c>
      <c r="G82" s="217"/>
      <c r="H82" s="218" t="s">
        <v>346</v>
      </c>
      <c r="I82" s="218"/>
      <c r="K82" s="228"/>
      <c r="L82" s="228"/>
      <c r="M82" s="228"/>
      <c r="N82" s="228"/>
      <c r="O82" s="228"/>
      <c r="P82" s="228"/>
      <c r="Q82" s="228"/>
      <c r="R82" s="228"/>
    </row>
    <row r="83" customFormat="false" ht="45.75" hidden="false" customHeight="true" outlineLevel="0" collapsed="false">
      <c r="A83" s="221" t="s">
        <v>347</v>
      </c>
      <c r="B83" s="221"/>
      <c r="C83" s="221"/>
      <c r="D83" s="221"/>
      <c r="E83" s="221"/>
      <c r="F83" s="217" t="s">
        <v>309</v>
      </c>
      <c r="G83" s="217"/>
      <c r="H83" s="218" t="s">
        <v>348</v>
      </c>
      <c r="I83" s="218"/>
    </row>
    <row r="84" customFormat="false" ht="45.75" hidden="false" customHeight="true" outlineLevel="0" collapsed="false">
      <c r="A84" s="221" t="s">
        <v>349</v>
      </c>
      <c r="B84" s="221"/>
      <c r="C84" s="221"/>
      <c r="D84" s="221"/>
      <c r="E84" s="221"/>
      <c r="F84" s="217" t="s">
        <v>309</v>
      </c>
      <c r="G84" s="217"/>
      <c r="H84" s="218" t="s">
        <v>350</v>
      </c>
      <c r="I84" s="218"/>
    </row>
    <row r="85" customFormat="false" ht="45.75" hidden="false" customHeight="true" outlineLevel="0" collapsed="false">
      <c r="A85" s="221" t="s">
        <v>351</v>
      </c>
      <c r="B85" s="221"/>
      <c r="C85" s="221"/>
      <c r="D85" s="221"/>
      <c r="E85" s="221"/>
      <c r="F85" s="217" t="s">
        <v>309</v>
      </c>
      <c r="G85" s="217"/>
      <c r="H85" s="218" t="s">
        <v>352</v>
      </c>
      <c r="I85" s="218"/>
    </row>
    <row r="86" customFormat="false" ht="45.75" hidden="false" customHeight="true" outlineLevel="0" collapsed="false">
      <c r="A86" s="221" t="s">
        <v>353</v>
      </c>
      <c r="B86" s="221"/>
      <c r="C86" s="221"/>
      <c r="D86" s="221"/>
      <c r="E86" s="221"/>
      <c r="F86" s="217" t="s">
        <v>309</v>
      </c>
      <c r="G86" s="217"/>
      <c r="H86" s="218" t="s">
        <v>354</v>
      </c>
      <c r="I86" s="218"/>
    </row>
    <row r="87" customFormat="false" ht="45.75" hidden="false" customHeight="true" outlineLevel="0" collapsed="false">
      <c r="A87" s="221" t="s">
        <v>355</v>
      </c>
      <c r="B87" s="221"/>
      <c r="C87" s="221"/>
      <c r="D87" s="221"/>
      <c r="E87" s="221"/>
      <c r="F87" s="217" t="s">
        <v>309</v>
      </c>
      <c r="G87" s="217"/>
      <c r="H87" s="218" t="s">
        <v>356</v>
      </c>
      <c r="I87" s="218"/>
    </row>
    <row r="88" customFormat="false" ht="46.5" hidden="false" customHeight="true" outlineLevel="0" collapsed="false">
      <c r="A88" s="221" t="s">
        <v>357</v>
      </c>
      <c r="B88" s="221"/>
      <c r="C88" s="221"/>
      <c r="D88" s="221"/>
      <c r="E88" s="221"/>
      <c r="F88" s="217" t="s">
        <v>309</v>
      </c>
      <c r="G88" s="217"/>
      <c r="H88" s="218" t="s">
        <v>358</v>
      </c>
      <c r="I88" s="218"/>
    </row>
    <row r="89" customFormat="false" ht="29.25" hidden="false" customHeight="true" outlineLevel="0" collapsed="false">
      <c r="A89" s="221" t="s">
        <v>359</v>
      </c>
      <c r="B89" s="221"/>
      <c r="C89" s="221"/>
      <c r="D89" s="221"/>
      <c r="E89" s="221"/>
      <c r="F89" s="217" t="s">
        <v>309</v>
      </c>
      <c r="G89" s="217"/>
      <c r="H89" s="218" t="s">
        <v>360</v>
      </c>
      <c r="I89" s="218"/>
    </row>
    <row r="90" customFormat="false" ht="45.75" hidden="false" customHeight="true" outlineLevel="0" collapsed="false">
      <c r="A90" s="221" t="s">
        <v>361</v>
      </c>
      <c r="B90" s="221"/>
      <c r="C90" s="221"/>
      <c r="D90" s="221"/>
      <c r="E90" s="221"/>
      <c r="F90" s="217" t="s">
        <v>309</v>
      </c>
      <c r="G90" s="217"/>
      <c r="H90" s="218" t="s">
        <v>362</v>
      </c>
      <c r="I90" s="218"/>
    </row>
    <row r="91" customFormat="false" ht="29.25" hidden="false" customHeight="true" outlineLevel="0" collapsed="false">
      <c r="A91" s="221" t="s">
        <v>363</v>
      </c>
      <c r="B91" s="221"/>
      <c r="C91" s="221"/>
      <c r="D91" s="221"/>
      <c r="E91" s="221"/>
      <c r="F91" s="217" t="s">
        <v>309</v>
      </c>
      <c r="G91" s="217"/>
      <c r="H91" s="218" t="s">
        <v>364</v>
      </c>
      <c r="I91" s="218"/>
    </row>
    <row r="92" customFormat="false" ht="29.25" hidden="false" customHeight="true" outlineLevel="0" collapsed="false">
      <c r="A92" s="221" t="s">
        <v>365</v>
      </c>
      <c r="B92" s="221"/>
      <c r="C92" s="221"/>
      <c r="D92" s="221"/>
      <c r="E92" s="221"/>
      <c r="F92" s="217" t="s">
        <v>309</v>
      </c>
      <c r="G92" s="217"/>
      <c r="H92" s="218" t="s">
        <v>366</v>
      </c>
      <c r="I92" s="218"/>
    </row>
    <row r="93" customFormat="false" ht="44.25" hidden="false" customHeight="true" outlineLevel="0" collapsed="false">
      <c r="A93" s="221" t="s">
        <v>367</v>
      </c>
      <c r="B93" s="221"/>
      <c r="C93" s="221"/>
      <c r="D93" s="221"/>
      <c r="E93" s="221"/>
      <c r="F93" s="217" t="s">
        <v>309</v>
      </c>
      <c r="G93" s="217"/>
      <c r="H93" s="218" t="s">
        <v>368</v>
      </c>
      <c r="I93" s="218"/>
    </row>
    <row r="94" customFormat="false" ht="29.25" hidden="false" customHeight="true" outlineLevel="0" collapsed="false">
      <c r="A94" s="247" t="s">
        <v>369</v>
      </c>
      <c r="B94" s="247"/>
      <c r="C94" s="247"/>
      <c r="D94" s="247"/>
      <c r="E94" s="247"/>
      <c r="F94" s="217" t="s">
        <v>309</v>
      </c>
      <c r="G94" s="217"/>
      <c r="H94" s="218" t="s">
        <v>370</v>
      </c>
      <c r="I94" s="218"/>
    </row>
    <row r="95" customFormat="false" ht="29.25" hidden="false" customHeight="true" outlineLevel="0" collapsed="false">
      <c r="A95" s="247" t="s">
        <v>371</v>
      </c>
      <c r="B95" s="247"/>
      <c r="C95" s="247"/>
      <c r="D95" s="247"/>
      <c r="E95" s="247"/>
      <c r="F95" s="217" t="s">
        <v>309</v>
      </c>
      <c r="G95" s="217"/>
      <c r="H95" s="218" t="s">
        <v>372</v>
      </c>
      <c r="I95" s="218"/>
    </row>
    <row r="96" customFormat="false" ht="29.25" hidden="false" customHeight="true" outlineLevel="0" collapsed="false">
      <c r="A96" s="247" t="s">
        <v>373</v>
      </c>
      <c r="B96" s="247"/>
      <c r="C96" s="247"/>
      <c r="D96" s="247"/>
      <c r="E96" s="247"/>
      <c r="F96" s="217" t="s">
        <v>309</v>
      </c>
      <c r="G96" s="217"/>
      <c r="H96" s="218" t="s">
        <v>374</v>
      </c>
      <c r="I96" s="218"/>
    </row>
    <row r="97" customFormat="false" ht="29.25" hidden="false" customHeight="true" outlineLevel="0" collapsed="false">
      <c r="A97" s="247" t="s">
        <v>375</v>
      </c>
      <c r="B97" s="247"/>
      <c r="C97" s="247"/>
      <c r="D97" s="247"/>
      <c r="E97" s="247"/>
      <c r="F97" s="217" t="s">
        <v>309</v>
      </c>
      <c r="G97" s="217"/>
      <c r="H97" s="218" t="s">
        <v>376</v>
      </c>
      <c r="I97" s="218"/>
    </row>
    <row r="98" customFormat="false" ht="29.25" hidden="false" customHeight="true" outlineLevel="0" collapsed="false">
      <c r="A98" s="247" t="s">
        <v>377</v>
      </c>
      <c r="B98" s="247"/>
      <c r="C98" s="247"/>
      <c r="D98" s="247"/>
      <c r="E98" s="247"/>
      <c r="F98" s="217" t="s">
        <v>309</v>
      </c>
      <c r="G98" s="217"/>
      <c r="H98" s="218" t="s">
        <v>378</v>
      </c>
      <c r="I98" s="218"/>
    </row>
    <row r="99" customFormat="false" ht="29.25" hidden="false" customHeight="true" outlineLevel="0" collapsed="false">
      <c r="A99" s="247" t="s">
        <v>379</v>
      </c>
      <c r="B99" s="247"/>
      <c r="C99" s="247"/>
      <c r="D99" s="247"/>
      <c r="E99" s="247"/>
      <c r="F99" s="217" t="s">
        <v>309</v>
      </c>
      <c r="G99" s="217"/>
      <c r="H99" s="218" t="s">
        <v>380</v>
      </c>
      <c r="I99" s="218"/>
    </row>
    <row r="100" customFormat="false" ht="29.25" hidden="false" customHeight="true" outlineLevel="0" collapsed="false">
      <c r="A100" s="247" t="s">
        <v>381</v>
      </c>
      <c r="B100" s="247"/>
      <c r="C100" s="247"/>
      <c r="D100" s="247"/>
      <c r="E100" s="247"/>
      <c r="F100" s="217" t="s">
        <v>309</v>
      </c>
      <c r="G100" s="217"/>
      <c r="H100" s="218" t="s">
        <v>382</v>
      </c>
      <c r="I100" s="218"/>
      <c r="K100" s="248"/>
      <c r="L100" s="248"/>
    </row>
    <row r="101" customFormat="false" ht="29.25" hidden="false" customHeight="true" outlineLevel="0" collapsed="false">
      <c r="A101" s="247" t="s">
        <v>383</v>
      </c>
      <c r="B101" s="247"/>
      <c r="C101" s="247"/>
      <c r="D101" s="247"/>
      <c r="E101" s="247"/>
      <c r="F101" s="217" t="s">
        <v>309</v>
      </c>
      <c r="G101" s="217"/>
      <c r="H101" s="218" t="s">
        <v>384</v>
      </c>
      <c r="I101" s="218"/>
      <c r="K101" s="248"/>
      <c r="L101" s="248"/>
    </row>
    <row r="102" customFormat="false" ht="45" hidden="false" customHeight="true" outlineLevel="0" collapsed="false">
      <c r="A102" s="247" t="s">
        <v>385</v>
      </c>
      <c r="B102" s="247"/>
      <c r="C102" s="247"/>
      <c r="D102" s="247"/>
      <c r="E102" s="247"/>
      <c r="F102" s="217" t="s">
        <v>309</v>
      </c>
      <c r="G102" s="217"/>
      <c r="H102" s="218" t="s">
        <v>386</v>
      </c>
      <c r="I102" s="218"/>
    </row>
    <row r="103" customFormat="false" ht="45.75" hidden="false" customHeight="true" outlineLevel="0" collapsed="false">
      <c r="A103" s="247" t="s">
        <v>387</v>
      </c>
      <c r="B103" s="247"/>
      <c r="C103" s="247"/>
      <c r="D103" s="247"/>
      <c r="E103" s="247"/>
      <c r="F103" s="217" t="s">
        <v>309</v>
      </c>
      <c r="G103" s="217"/>
      <c r="H103" s="218" t="s">
        <v>388</v>
      </c>
      <c r="I103" s="218"/>
    </row>
    <row r="104" customFormat="false" ht="45" hidden="false" customHeight="true" outlineLevel="0" collapsed="false">
      <c r="A104" s="247" t="s">
        <v>389</v>
      </c>
      <c r="B104" s="247"/>
      <c r="C104" s="247"/>
      <c r="D104" s="247"/>
      <c r="E104" s="247"/>
      <c r="F104" s="217" t="s">
        <v>309</v>
      </c>
      <c r="G104" s="217"/>
      <c r="H104" s="218" t="s">
        <v>390</v>
      </c>
      <c r="I104" s="218"/>
    </row>
    <row r="105" customFormat="false" ht="45" hidden="false" customHeight="true" outlineLevel="0" collapsed="false">
      <c r="A105" s="247" t="s">
        <v>391</v>
      </c>
      <c r="B105" s="247"/>
      <c r="C105" s="247"/>
      <c r="D105" s="247"/>
      <c r="E105" s="247"/>
      <c r="F105" s="217" t="s">
        <v>309</v>
      </c>
      <c r="G105" s="217"/>
      <c r="H105" s="218" t="s">
        <v>392</v>
      </c>
      <c r="I105" s="218"/>
    </row>
    <row r="106" customFormat="false" ht="30" hidden="false" customHeight="true" outlineLevel="0" collapsed="false">
      <c r="A106" s="247" t="s">
        <v>393</v>
      </c>
      <c r="B106" s="247"/>
      <c r="C106" s="247"/>
      <c r="D106" s="247"/>
      <c r="E106" s="247"/>
      <c r="F106" s="217" t="s">
        <v>309</v>
      </c>
      <c r="G106" s="217"/>
      <c r="H106" s="218" t="s">
        <v>394</v>
      </c>
      <c r="I106" s="218"/>
    </row>
    <row r="107" customFormat="false" ht="30" hidden="false" customHeight="true" outlineLevel="0" collapsed="false">
      <c r="A107" s="247" t="s">
        <v>395</v>
      </c>
      <c r="B107" s="247"/>
      <c r="C107" s="247"/>
      <c r="D107" s="247"/>
      <c r="E107" s="247"/>
      <c r="F107" s="217" t="s">
        <v>309</v>
      </c>
      <c r="G107" s="217"/>
      <c r="H107" s="218" t="s">
        <v>396</v>
      </c>
      <c r="I107" s="218"/>
    </row>
    <row r="108" customFormat="false" ht="30" hidden="false" customHeight="true" outlineLevel="0" collapsed="false">
      <c r="A108" s="247" t="s">
        <v>397</v>
      </c>
      <c r="B108" s="247"/>
      <c r="C108" s="247"/>
      <c r="D108" s="247"/>
      <c r="E108" s="247"/>
      <c r="F108" s="217" t="s">
        <v>309</v>
      </c>
      <c r="G108" s="217"/>
      <c r="H108" s="218" t="s">
        <v>398</v>
      </c>
      <c r="I108" s="218"/>
    </row>
    <row r="109" customFormat="false" ht="29.25" hidden="false" customHeight="true" outlineLevel="0" collapsed="false">
      <c r="A109" s="247" t="s">
        <v>399</v>
      </c>
      <c r="B109" s="247"/>
      <c r="C109" s="247"/>
      <c r="D109" s="247"/>
      <c r="E109" s="247"/>
      <c r="F109" s="217" t="s">
        <v>309</v>
      </c>
      <c r="G109" s="217"/>
      <c r="H109" s="218" t="s">
        <v>400</v>
      </c>
      <c r="I109" s="218"/>
    </row>
    <row r="110" customFormat="false" ht="29.25" hidden="false" customHeight="true" outlineLevel="0" collapsed="false">
      <c r="A110" s="247" t="s">
        <v>401</v>
      </c>
      <c r="B110" s="247"/>
      <c r="C110" s="247"/>
      <c r="D110" s="247"/>
      <c r="E110" s="247"/>
      <c r="F110" s="217" t="s">
        <v>309</v>
      </c>
      <c r="G110" s="217"/>
      <c r="H110" s="218" t="s">
        <v>402</v>
      </c>
      <c r="I110" s="218"/>
    </row>
    <row r="111" customFormat="false" ht="29.25" hidden="false" customHeight="true" outlineLevel="0" collapsed="false">
      <c r="A111" s="247" t="s">
        <v>403</v>
      </c>
      <c r="B111" s="247"/>
      <c r="C111" s="247"/>
      <c r="D111" s="247"/>
      <c r="E111" s="247"/>
      <c r="F111" s="217" t="s">
        <v>309</v>
      </c>
      <c r="G111" s="217"/>
      <c r="H111" s="218" t="s">
        <v>404</v>
      </c>
      <c r="I111" s="218"/>
    </row>
    <row r="112" customFormat="false" ht="44.25" hidden="false" customHeight="true" outlineLevel="0" collapsed="false">
      <c r="A112" s="247" t="s">
        <v>405</v>
      </c>
      <c r="B112" s="247"/>
      <c r="C112" s="247"/>
      <c r="D112" s="247"/>
      <c r="E112" s="247"/>
      <c r="F112" s="217" t="s">
        <v>309</v>
      </c>
      <c r="G112" s="217"/>
      <c r="H112" s="218" t="s">
        <v>406</v>
      </c>
      <c r="I112" s="218"/>
    </row>
    <row r="113" customFormat="false" ht="42.75" hidden="false" customHeight="true" outlineLevel="0" collapsed="false">
      <c r="A113" s="247" t="s">
        <v>407</v>
      </c>
      <c r="B113" s="247"/>
      <c r="C113" s="247"/>
      <c r="D113" s="247"/>
      <c r="E113" s="247"/>
      <c r="F113" s="217" t="s">
        <v>309</v>
      </c>
      <c r="G113" s="217"/>
      <c r="H113" s="218" t="s">
        <v>408</v>
      </c>
      <c r="I113" s="218"/>
    </row>
    <row r="114" customFormat="false" ht="42.75" hidden="false" customHeight="true" outlineLevel="0" collapsed="false">
      <c r="A114" s="247" t="s">
        <v>409</v>
      </c>
      <c r="B114" s="247"/>
      <c r="C114" s="247"/>
      <c r="D114" s="247"/>
      <c r="E114" s="247"/>
      <c r="F114" s="217" t="s">
        <v>309</v>
      </c>
      <c r="G114" s="217"/>
      <c r="H114" s="218" t="s">
        <v>410</v>
      </c>
      <c r="I114" s="218"/>
    </row>
    <row r="115" customFormat="false" ht="42.75" hidden="false" customHeight="true" outlineLevel="0" collapsed="false">
      <c r="A115" s="247" t="s">
        <v>411</v>
      </c>
      <c r="B115" s="247"/>
      <c r="C115" s="247"/>
      <c r="D115" s="247"/>
      <c r="E115" s="247"/>
      <c r="F115" s="217" t="s">
        <v>309</v>
      </c>
      <c r="G115" s="217"/>
      <c r="H115" s="218" t="s">
        <v>412</v>
      </c>
      <c r="I115" s="218"/>
    </row>
    <row r="116" customFormat="false" ht="48.75" hidden="false" customHeight="true" outlineLevel="0" collapsed="false">
      <c r="A116" s="247" t="s">
        <v>413</v>
      </c>
      <c r="B116" s="247"/>
      <c r="C116" s="247"/>
      <c r="D116" s="247"/>
      <c r="E116" s="247"/>
      <c r="F116" s="217" t="s">
        <v>309</v>
      </c>
      <c r="G116" s="217"/>
      <c r="H116" s="218" t="s">
        <v>414</v>
      </c>
      <c r="I116" s="218"/>
    </row>
    <row r="117" customFormat="false" ht="33.75" hidden="false" customHeight="true" outlineLevel="0" collapsed="false">
      <c r="A117" s="247" t="s">
        <v>415</v>
      </c>
      <c r="B117" s="247"/>
      <c r="C117" s="247"/>
      <c r="D117" s="247"/>
      <c r="E117" s="247"/>
      <c r="F117" s="217" t="s">
        <v>309</v>
      </c>
      <c r="G117" s="217"/>
      <c r="H117" s="218" t="s">
        <v>416</v>
      </c>
      <c r="I117" s="218"/>
    </row>
    <row r="118" customFormat="false" ht="47.25" hidden="false" customHeight="true" outlineLevel="0" collapsed="false">
      <c r="A118" s="249" t="s">
        <v>417</v>
      </c>
      <c r="B118" s="249"/>
      <c r="C118" s="249"/>
      <c r="D118" s="249"/>
      <c r="E118" s="249"/>
      <c r="F118" s="224" t="s">
        <v>309</v>
      </c>
      <c r="G118" s="224"/>
      <c r="H118" s="225" t="s">
        <v>418</v>
      </c>
      <c r="I118" s="225"/>
    </row>
  </sheetData>
  <mergeCells count="326">
    <mergeCell ref="A1:I1"/>
    <mergeCell ref="K1:R1"/>
    <mergeCell ref="A4:I4"/>
    <mergeCell ref="K4:R4"/>
    <mergeCell ref="A5:B5"/>
    <mergeCell ref="D5:E5"/>
    <mergeCell ref="F5:G5"/>
    <mergeCell ref="H5:I5"/>
    <mergeCell ref="K5:L5"/>
    <mergeCell ref="M5:N5"/>
    <mergeCell ref="O5:P5"/>
    <mergeCell ref="Q5:R5"/>
    <mergeCell ref="A8:I8"/>
    <mergeCell ref="K8:R10"/>
    <mergeCell ref="A9:I9"/>
    <mergeCell ref="A11:B11"/>
    <mergeCell ref="K11:N12"/>
    <mergeCell ref="O11:P11"/>
    <mergeCell ref="Q11:R11"/>
    <mergeCell ref="A12:I12"/>
    <mergeCell ref="K13:N13"/>
    <mergeCell ref="A14:B14"/>
    <mergeCell ref="K14:N14"/>
    <mergeCell ref="A15:I15"/>
    <mergeCell ref="K15:N15"/>
    <mergeCell ref="A16:I16"/>
    <mergeCell ref="K16:N16"/>
    <mergeCell ref="A17:E17"/>
    <mergeCell ref="F17:G17"/>
    <mergeCell ref="H17:I17"/>
    <mergeCell ref="K17:N17"/>
    <mergeCell ref="A18:E18"/>
    <mergeCell ref="F18:G18"/>
    <mergeCell ref="H18:I18"/>
    <mergeCell ref="K18:N18"/>
    <mergeCell ref="A19:E19"/>
    <mergeCell ref="F19:G19"/>
    <mergeCell ref="H19:I19"/>
    <mergeCell ref="K19:N19"/>
    <mergeCell ref="A20:E20"/>
    <mergeCell ref="F20:G20"/>
    <mergeCell ref="H20:I20"/>
    <mergeCell ref="K20:N20"/>
    <mergeCell ref="A21:E21"/>
    <mergeCell ref="F21:G21"/>
    <mergeCell ref="H21:I21"/>
    <mergeCell ref="K21:N21"/>
    <mergeCell ref="A22:E22"/>
    <mergeCell ref="F22:G22"/>
    <mergeCell ref="H22:I22"/>
    <mergeCell ref="K22:N22"/>
    <mergeCell ref="A23:E23"/>
    <mergeCell ref="F23:G23"/>
    <mergeCell ref="H23:I23"/>
    <mergeCell ref="K23:N23"/>
    <mergeCell ref="A24:E24"/>
    <mergeCell ref="F24:G24"/>
    <mergeCell ref="H24:I24"/>
    <mergeCell ref="K24:N24"/>
    <mergeCell ref="A25:E25"/>
    <mergeCell ref="F25:G25"/>
    <mergeCell ref="H25:I25"/>
    <mergeCell ref="K25:N25"/>
    <mergeCell ref="K26:N26"/>
    <mergeCell ref="A27:B27"/>
    <mergeCell ref="K27:N27"/>
    <mergeCell ref="A28:E28"/>
    <mergeCell ref="K28:R29"/>
    <mergeCell ref="A29:B29"/>
    <mergeCell ref="C29:D29"/>
    <mergeCell ref="E29:I29"/>
    <mergeCell ref="A30:B30"/>
    <mergeCell ref="C30:D30"/>
    <mergeCell ref="E30:I30"/>
    <mergeCell ref="K30:N30"/>
    <mergeCell ref="A31:B31"/>
    <mergeCell ref="C31:D31"/>
    <mergeCell ref="E31:I31"/>
    <mergeCell ref="K31:R32"/>
    <mergeCell ref="A32:B32"/>
    <mergeCell ref="C32:D32"/>
    <mergeCell ref="E32:I32"/>
    <mergeCell ref="K33:L33"/>
    <mergeCell ref="A34:B34"/>
    <mergeCell ref="K34:R35"/>
    <mergeCell ref="A35:I35"/>
    <mergeCell ref="K36:N37"/>
    <mergeCell ref="O36:P36"/>
    <mergeCell ref="Q36:R36"/>
    <mergeCell ref="B37:E37"/>
    <mergeCell ref="F37:I37"/>
    <mergeCell ref="B38:E38"/>
    <mergeCell ref="F38:I38"/>
    <mergeCell ref="K38:N38"/>
    <mergeCell ref="B39:E39"/>
    <mergeCell ref="F39:I39"/>
    <mergeCell ref="K39:N39"/>
    <mergeCell ref="K40:N40"/>
    <mergeCell ref="B41:E41"/>
    <mergeCell ref="F41:I41"/>
    <mergeCell ref="K41:N41"/>
    <mergeCell ref="B42:E42"/>
    <mergeCell ref="F42:I42"/>
    <mergeCell ref="K42:N42"/>
    <mergeCell ref="B43:E43"/>
    <mergeCell ref="F43:I43"/>
    <mergeCell ref="K43:N43"/>
    <mergeCell ref="B44:E44"/>
    <mergeCell ref="F44:I44"/>
    <mergeCell ref="K44:N44"/>
    <mergeCell ref="B45:E45"/>
    <mergeCell ref="F45:I45"/>
    <mergeCell ref="K45:N45"/>
    <mergeCell ref="B46:E46"/>
    <mergeCell ref="F46:I46"/>
    <mergeCell ref="K46:N46"/>
    <mergeCell ref="K47:N47"/>
    <mergeCell ref="A48:B48"/>
    <mergeCell ref="K48:N48"/>
    <mergeCell ref="A49:I50"/>
    <mergeCell ref="K49:N49"/>
    <mergeCell ref="K50:N50"/>
    <mergeCell ref="A51:I51"/>
    <mergeCell ref="K51:N51"/>
    <mergeCell ref="A52:I52"/>
    <mergeCell ref="K52:N52"/>
    <mergeCell ref="A53:E53"/>
    <mergeCell ref="F53:G53"/>
    <mergeCell ref="H53:I53"/>
    <mergeCell ref="A54:E54"/>
    <mergeCell ref="F54:G54"/>
    <mergeCell ref="H54:I54"/>
    <mergeCell ref="K54:R55"/>
    <mergeCell ref="A55:E55"/>
    <mergeCell ref="F55:G55"/>
    <mergeCell ref="H55:I55"/>
    <mergeCell ref="A56:E56"/>
    <mergeCell ref="F56:G56"/>
    <mergeCell ref="H56:I56"/>
    <mergeCell ref="K56:R56"/>
    <mergeCell ref="A57:E57"/>
    <mergeCell ref="F57:G57"/>
    <mergeCell ref="H57:I57"/>
    <mergeCell ref="K57:R59"/>
    <mergeCell ref="A58:E58"/>
    <mergeCell ref="F58:G58"/>
    <mergeCell ref="H58:I58"/>
    <mergeCell ref="A59:E59"/>
    <mergeCell ref="F59:G59"/>
    <mergeCell ref="H59:I59"/>
    <mergeCell ref="A60:E60"/>
    <mergeCell ref="F60:G60"/>
    <mergeCell ref="H60:I60"/>
    <mergeCell ref="K60:R60"/>
    <mergeCell ref="A61:E61"/>
    <mergeCell ref="F61:G61"/>
    <mergeCell ref="H61:I61"/>
    <mergeCell ref="K61:R63"/>
    <mergeCell ref="A62:E62"/>
    <mergeCell ref="F62:G62"/>
    <mergeCell ref="H62:I62"/>
    <mergeCell ref="A63:I64"/>
    <mergeCell ref="K65:R65"/>
    <mergeCell ref="A66:I66"/>
    <mergeCell ref="K66:R67"/>
    <mergeCell ref="A67:E67"/>
    <mergeCell ref="F67:G67"/>
    <mergeCell ref="H67:I67"/>
    <mergeCell ref="A68:E68"/>
    <mergeCell ref="F68:G68"/>
    <mergeCell ref="H68:I68"/>
    <mergeCell ref="K68:R68"/>
    <mergeCell ref="A69:E69"/>
    <mergeCell ref="F69:G69"/>
    <mergeCell ref="H69:I69"/>
    <mergeCell ref="A70:E70"/>
    <mergeCell ref="F70:G70"/>
    <mergeCell ref="H70:I70"/>
    <mergeCell ref="K70:R70"/>
    <mergeCell ref="A71:E71"/>
    <mergeCell ref="F71:G71"/>
    <mergeCell ref="H71:I71"/>
    <mergeCell ref="K71:R71"/>
    <mergeCell ref="A72:E72"/>
    <mergeCell ref="F72:G72"/>
    <mergeCell ref="H72:I72"/>
    <mergeCell ref="A73:E73"/>
    <mergeCell ref="F73:G73"/>
    <mergeCell ref="H73:I73"/>
    <mergeCell ref="A74:E74"/>
    <mergeCell ref="F74:G74"/>
    <mergeCell ref="H74:I74"/>
    <mergeCell ref="A75:E75"/>
    <mergeCell ref="F75:G75"/>
    <mergeCell ref="H75:I75"/>
    <mergeCell ref="A76:E76"/>
    <mergeCell ref="F76:G76"/>
    <mergeCell ref="H76:I76"/>
    <mergeCell ref="A77:E77"/>
    <mergeCell ref="F77:G77"/>
    <mergeCell ref="H77:I77"/>
    <mergeCell ref="A78:E78"/>
    <mergeCell ref="F78:G78"/>
    <mergeCell ref="H78:I78"/>
    <mergeCell ref="K78:R78"/>
    <mergeCell ref="A79:E79"/>
    <mergeCell ref="F79:G79"/>
    <mergeCell ref="H79:I79"/>
    <mergeCell ref="A80:E80"/>
    <mergeCell ref="F80:G80"/>
    <mergeCell ref="H80:I80"/>
    <mergeCell ref="K80:R80"/>
    <mergeCell ref="A81:E81"/>
    <mergeCell ref="F81:G81"/>
    <mergeCell ref="H81:I81"/>
    <mergeCell ref="A82:E82"/>
    <mergeCell ref="F82:G82"/>
    <mergeCell ref="H82:I82"/>
    <mergeCell ref="A83:E83"/>
    <mergeCell ref="F83:G83"/>
    <mergeCell ref="H83:I83"/>
    <mergeCell ref="A84:E84"/>
    <mergeCell ref="F84:G84"/>
    <mergeCell ref="H84:I84"/>
    <mergeCell ref="A85:E85"/>
    <mergeCell ref="F85:G85"/>
    <mergeCell ref="H85:I85"/>
    <mergeCell ref="A86:E86"/>
    <mergeCell ref="F86:G86"/>
    <mergeCell ref="H86:I86"/>
    <mergeCell ref="A87:E87"/>
    <mergeCell ref="F87:G87"/>
    <mergeCell ref="H87:I87"/>
    <mergeCell ref="A88:E88"/>
    <mergeCell ref="F88:G88"/>
    <mergeCell ref="H88:I88"/>
    <mergeCell ref="A89:E89"/>
    <mergeCell ref="F89:G89"/>
    <mergeCell ref="H89:I89"/>
    <mergeCell ref="A90:E90"/>
    <mergeCell ref="F90:G90"/>
    <mergeCell ref="H90:I90"/>
    <mergeCell ref="A91:E91"/>
    <mergeCell ref="F91:G91"/>
    <mergeCell ref="H91:I91"/>
    <mergeCell ref="A92:E92"/>
    <mergeCell ref="F92:G92"/>
    <mergeCell ref="H92:I92"/>
    <mergeCell ref="A93:E93"/>
    <mergeCell ref="F93:G93"/>
    <mergeCell ref="H93:I93"/>
    <mergeCell ref="A94:E94"/>
    <mergeCell ref="F94:G94"/>
    <mergeCell ref="H94:I94"/>
    <mergeCell ref="A95:E95"/>
    <mergeCell ref="F95:G95"/>
    <mergeCell ref="H95:I95"/>
    <mergeCell ref="A96:E96"/>
    <mergeCell ref="F96:G96"/>
    <mergeCell ref="H96:I96"/>
    <mergeCell ref="A97:E97"/>
    <mergeCell ref="F97:G97"/>
    <mergeCell ref="H97:I97"/>
    <mergeCell ref="A98:E98"/>
    <mergeCell ref="F98:G98"/>
    <mergeCell ref="H98:I98"/>
    <mergeCell ref="A99:E99"/>
    <mergeCell ref="F99:G99"/>
    <mergeCell ref="H99:I99"/>
    <mergeCell ref="A100:E100"/>
    <mergeCell ref="F100:G100"/>
    <mergeCell ref="H100:I100"/>
    <mergeCell ref="A101:E101"/>
    <mergeCell ref="F101:G101"/>
    <mergeCell ref="H101:I101"/>
    <mergeCell ref="A102:E102"/>
    <mergeCell ref="F102:G102"/>
    <mergeCell ref="H102:I102"/>
    <mergeCell ref="A103:E103"/>
    <mergeCell ref="F103:G103"/>
    <mergeCell ref="H103:I103"/>
    <mergeCell ref="A104:E104"/>
    <mergeCell ref="F104:G104"/>
    <mergeCell ref="H104:I104"/>
    <mergeCell ref="A105:E105"/>
    <mergeCell ref="F105:G105"/>
    <mergeCell ref="H105:I105"/>
    <mergeCell ref="A106:E106"/>
    <mergeCell ref="F106:G106"/>
    <mergeCell ref="H106:I106"/>
    <mergeCell ref="A107:E107"/>
    <mergeCell ref="F107:G107"/>
    <mergeCell ref="H107:I107"/>
    <mergeCell ref="A108:E108"/>
    <mergeCell ref="F108:G108"/>
    <mergeCell ref="H108:I108"/>
    <mergeCell ref="A109:E109"/>
    <mergeCell ref="F109:G109"/>
    <mergeCell ref="H109:I109"/>
    <mergeCell ref="A110:E110"/>
    <mergeCell ref="F110:G110"/>
    <mergeCell ref="H110:I110"/>
    <mergeCell ref="A111:E111"/>
    <mergeCell ref="F111:G111"/>
    <mergeCell ref="H111:I111"/>
    <mergeCell ref="A112:E112"/>
    <mergeCell ref="F112:G112"/>
    <mergeCell ref="H112:I112"/>
    <mergeCell ref="A113:E113"/>
    <mergeCell ref="F113:G113"/>
    <mergeCell ref="H113:I113"/>
    <mergeCell ref="A114:E114"/>
    <mergeCell ref="F114:G114"/>
    <mergeCell ref="H114:I114"/>
    <mergeCell ref="A115:E115"/>
    <mergeCell ref="F115:G115"/>
    <mergeCell ref="H115:I115"/>
    <mergeCell ref="A116:E116"/>
    <mergeCell ref="F116:G116"/>
    <mergeCell ref="H116:I116"/>
    <mergeCell ref="A117:E117"/>
    <mergeCell ref="F117:G117"/>
    <mergeCell ref="H117:I117"/>
    <mergeCell ref="A118:E118"/>
    <mergeCell ref="F118:G118"/>
    <mergeCell ref="H118:I11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9" activeCellId="0" sqref="H19"/>
    </sheetView>
  </sheetViews>
  <sheetFormatPr defaultColWidth="8.72265625" defaultRowHeight="15" zeroHeight="false" outlineLevelRow="0" outlineLevelCol="0"/>
  <cols>
    <col collapsed="false" customWidth="true" hidden="false" outlineLevel="0" max="1" min="1" style="0" width="19.99"/>
    <col collapsed="false" customWidth="true" hidden="false" outlineLevel="0" max="2" min="2" style="0" width="66.42"/>
  </cols>
  <sheetData>
    <row r="1" customFormat="false" ht="15.75" hidden="false" customHeight="false" outlineLevel="0" collapsed="false"/>
    <row r="2" customFormat="false" ht="15" hidden="false" customHeight="false" outlineLevel="0" collapsed="false">
      <c r="A2" s="250" t="s">
        <v>419</v>
      </c>
      <c r="B2" s="251"/>
    </row>
    <row r="3" customFormat="false" ht="15" hidden="false" customHeight="false" outlineLevel="0" collapsed="false">
      <c r="A3" s="252" t="s">
        <v>420</v>
      </c>
      <c r="B3" s="253"/>
    </row>
    <row r="4" customFormat="false" ht="15" hidden="false" customHeight="false" outlineLevel="0" collapsed="false">
      <c r="A4" s="252" t="s">
        <v>421</v>
      </c>
      <c r="B4" s="254"/>
    </row>
    <row r="5" customFormat="false" ht="15" hidden="false" customHeight="false" outlineLevel="0" collapsed="false">
      <c r="A5" s="252" t="s">
        <v>422</v>
      </c>
      <c r="B5" s="253"/>
    </row>
    <row r="6" customFormat="false" ht="15" hidden="false" customHeight="false" outlineLevel="0" collapsed="false">
      <c r="A6" s="252" t="s">
        <v>423</v>
      </c>
      <c r="B6" s="253"/>
    </row>
    <row r="7" customFormat="false" ht="15" hidden="false" customHeight="false" outlineLevel="0" collapsed="false">
      <c r="A7" s="255" t="s">
        <v>424</v>
      </c>
      <c r="B7" s="256"/>
    </row>
    <row r="8" customFormat="false" ht="15" hidden="false" customHeight="false" outlineLevel="0" collapsed="false">
      <c r="A8" s="255" t="s">
        <v>425</v>
      </c>
      <c r="B8" s="256"/>
    </row>
    <row r="9" customFormat="false" ht="15" hidden="false" customHeight="false" outlineLevel="0" collapsed="false">
      <c r="A9" s="255" t="s">
        <v>426</v>
      </c>
      <c r="B9" s="256"/>
    </row>
    <row r="10" customFormat="false" ht="15.75" hidden="false" customHeight="false" outlineLevel="0" collapsed="false">
      <c r="A10" s="257" t="s">
        <v>427</v>
      </c>
      <c r="B10" s="258"/>
    </row>
    <row r="11" customFormat="false" ht="36" hidden="false" customHeight="true" outlineLevel="0" collapsed="false">
      <c r="A11" s="259" t="s">
        <v>428</v>
      </c>
      <c r="B11" s="260"/>
    </row>
    <row r="12" customFormat="false" ht="30.75" hidden="false" customHeight="true" outlineLevel="0" collapsed="false">
      <c r="A12" s="261" t="s">
        <v>429</v>
      </c>
      <c r="B12" s="262"/>
    </row>
    <row r="13" customFormat="false" ht="30" hidden="false" customHeight="false" outlineLevel="0" collapsed="false">
      <c r="A13" s="261" t="s">
        <v>430</v>
      </c>
      <c r="B13" s="262"/>
    </row>
    <row r="14" customFormat="false" ht="33.75" hidden="false" customHeight="true" outlineLevel="0" collapsed="false">
      <c r="A14" s="263" t="s">
        <v>431</v>
      </c>
      <c r="B14" s="264"/>
    </row>
    <row r="15" customFormat="false" ht="47.25" hidden="false" customHeight="true" outlineLevel="0" collapsed="false">
      <c r="A15" s="261" t="s">
        <v>432</v>
      </c>
      <c r="B15" s="262"/>
    </row>
    <row r="16" customFormat="false" ht="45" hidden="false" customHeight="true" outlineLevel="0" collapsed="false">
      <c r="A16" s="265" t="s">
        <v>433</v>
      </c>
      <c r="B16" s="265"/>
    </row>
  </sheetData>
  <mergeCells count="1">
    <mergeCell ref="A16:B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4:C53"/>
  <sheetViews>
    <sheetView showFormulas="false" showGridLines="true" showRowColHeaders="true" showZeros="true" rightToLeft="false" tabSelected="false" showOutlineSymbols="true" defaultGridColor="true" view="normal" topLeftCell="A44" colorId="64" zoomScale="100" zoomScaleNormal="100" zoomScalePageLayoutView="100" workbookViewId="0">
      <selection pane="topLeft" activeCell="A52" activeCellId="0" sqref="A52"/>
    </sheetView>
  </sheetViews>
  <sheetFormatPr defaultColWidth="8.72265625" defaultRowHeight="15" zeroHeight="false" outlineLevelRow="0" outlineLevelCol="0"/>
  <cols>
    <col collapsed="false" customWidth="true" hidden="false" outlineLevel="0" max="1" min="1" style="0" width="52.85"/>
    <col collapsed="false" customWidth="true" hidden="false" outlineLevel="0" max="3" min="3" style="0" width="54.42"/>
  </cols>
  <sheetData>
    <row r="4" customFormat="false" ht="15" hidden="false" customHeight="false" outlineLevel="0" collapsed="false">
      <c r="A4" s="0" t="s">
        <v>434</v>
      </c>
      <c r="C4" s="0" t="s">
        <v>21</v>
      </c>
    </row>
    <row r="5" customFormat="false" ht="15" hidden="false" customHeight="false" outlineLevel="0" collapsed="false">
      <c r="A5" s="0" t="s">
        <v>435</v>
      </c>
      <c r="C5" s="0" t="s">
        <v>45</v>
      </c>
    </row>
    <row r="6" customFormat="false" ht="15" hidden="false" customHeight="false" outlineLevel="0" collapsed="false">
      <c r="A6" s="0" t="s">
        <v>436</v>
      </c>
      <c r="C6" s="0" t="s">
        <v>264</v>
      </c>
    </row>
    <row r="7" customFormat="false" ht="15" hidden="false" customHeight="false" outlineLevel="0" collapsed="false">
      <c r="A7" s="0" t="s">
        <v>437</v>
      </c>
    </row>
    <row r="8" customFormat="false" ht="15" hidden="false" customHeight="false" outlineLevel="0" collapsed="false">
      <c r="A8" s="0" t="s">
        <v>438</v>
      </c>
      <c r="C8" s="0" t="s">
        <v>439</v>
      </c>
    </row>
    <row r="9" customFormat="false" ht="15" hidden="false" customHeight="false" outlineLevel="0" collapsed="false">
      <c r="A9" s="0" t="s">
        <v>440</v>
      </c>
      <c r="C9" s="0" t="s">
        <v>441</v>
      </c>
    </row>
    <row r="10" customFormat="false" ht="15" hidden="false" customHeight="false" outlineLevel="0" collapsed="false">
      <c r="A10" s="0" t="s">
        <v>442</v>
      </c>
      <c r="C10" s="0" t="s">
        <v>443</v>
      </c>
    </row>
    <row r="11" customFormat="false" ht="15" hidden="false" customHeight="false" outlineLevel="0" collapsed="false">
      <c r="A11" s="0" t="s">
        <v>444</v>
      </c>
      <c r="C11" s="0" t="s">
        <v>445</v>
      </c>
    </row>
    <row r="12" customFormat="false" ht="15" hidden="false" customHeight="false" outlineLevel="0" collapsed="false">
      <c r="A12" s="0" t="s">
        <v>446</v>
      </c>
      <c r="C12" s="0" t="s">
        <v>447</v>
      </c>
    </row>
    <row r="13" customFormat="false" ht="15" hidden="false" customHeight="false" outlineLevel="0" collapsed="false">
      <c r="A13" s="0" t="s">
        <v>448</v>
      </c>
      <c r="C13" s="0" t="s">
        <v>449</v>
      </c>
    </row>
    <row r="14" customFormat="false" ht="15" hidden="false" customHeight="false" outlineLevel="0" collapsed="false">
      <c r="A14" s="0" t="s">
        <v>450</v>
      </c>
      <c r="C14" s="0" t="s">
        <v>451</v>
      </c>
    </row>
    <row r="15" customFormat="false" ht="15" hidden="false" customHeight="false" outlineLevel="0" collapsed="false">
      <c r="A15" s="0" t="s">
        <v>452</v>
      </c>
      <c r="C15" s="0" t="s">
        <v>453</v>
      </c>
    </row>
    <row r="16" customFormat="false" ht="15" hidden="false" customHeight="false" outlineLevel="0" collapsed="false">
      <c r="A16" s="0" t="s">
        <v>454</v>
      </c>
      <c r="C16" s="0" t="s">
        <v>455</v>
      </c>
    </row>
    <row r="17" customFormat="false" ht="15" hidden="false" customHeight="false" outlineLevel="0" collapsed="false">
      <c r="A17" s="0" t="s">
        <v>456</v>
      </c>
      <c r="C17" s="0" t="s">
        <v>457</v>
      </c>
    </row>
    <row r="18" customFormat="false" ht="15" hidden="false" customHeight="false" outlineLevel="0" collapsed="false">
      <c r="A18" s="0" t="s">
        <v>458</v>
      </c>
    </row>
    <row r="19" customFormat="false" ht="15" hidden="false" customHeight="false" outlineLevel="0" collapsed="false">
      <c r="A19" s="0" t="s">
        <v>459</v>
      </c>
      <c r="C19" s="0" t="s">
        <v>460</v>
      </c>
    </row>
    <row r="20" customFormat="false" ht="15" hidden="false" customHeight="false" outlineLevel="0" collapsed="false">
      <c r="A20" s="0" t="s">
        <v>461</v>
      </c>
      <c r="C20" s="0" t="s">
        <v>462</v>
      </c>
    </row>
    <row r="21" customFormat="false" ht="15" hidden="false" customHeight="false" outlineLevel="0" collapsed="false">
      <c r="A21" s="0" t="s">
        <v>463</v>
      </c>
      <c r="C21" s="0" t="s">
        <v>464</v>
      </c>
    </row>
    <row r="22" customFormat="false" ht="15" hidden="false" customHeight="false" outlineLevel="0" collapsed="false">
      <c r="A22" s="0" t="s">
        <v>465</v>
      </c>
      <c r="C22" s="0" t="s">
        <v>466</v>
      </c>
    </row>
    <row r="23" customFormat="false" ht="15" hidden="false" customHeight="false" outlineLevel="0" collapsed="false">
      <c r="A23" s="0" t="s">
        <v>467</v>
      </c>
      <c r="C23" s="0" t="s">
        <v>468</v>
      </c>
    </row>
    <row r="24" customFormat="false" ht="15" hidden="false" customHeight="false" outlineLevel="0" collapsed="false">
      <c r="A24" s="0" t="s">
        <v>469</v>
      </c>
      <c r="C24" s="0" t="s">
        <v>470</v>
      </c>
    </row>
    <row r="25" customFormat="false" ht="15" hidden="false" customHeight="false" outlineLevel="0" collapsed="false">
      <c r="A25" s="0" t="s">
        <v>471</v>
      </c>
      <c r="C25" s="0" t="s">
        <v>472</v>
      </c>
    </row>
    <row r="26" customFormat="false" ht="15" hidden="false" customHeight="false" outlineLevel="0" collapsed="false">
      <c r="A26" s="0" t="s">
        <v>473</v>
      </c>
      <c r="C26" s="0" t="s">
        <v>474</v>
      </c>
    </row>
    <row r="27" customFormat="false" ht="30" hidden="false" customHeight="false" outlineLevel="0" collapsed="false">
      <c r="A27" s="266" t="s">
        <v>475</v>
      </c>
      <c r="C27" s="0" t="s">
        <v>476</v>
      </c>
    </row>
    <row r="28" customFormat="false" ht="15" hidden="false" customHeight="false" outlineLevel="0" collapsed="false">
      <c r="A28" s="0" t="s">
        <v>477</v>
      </c>
      <c r="C28" s="0" t="s">
        <v>478</v>
      </c>
    </row>
    <row r="29" customFormat="false" ht="15" hidden="false" customHeight="false" outlineLevel="0" collapsed="false">
      <c r="A29" s="267" t="s">
        <v>479</v>
      </c>
      <c r="C29" s="0" t="s">
        <v>480</v>
      </c>
    </row>
    <row r="30" customFormat="false" ht="15" hidden="false" customHeight="false" outlineLevel="0" collapsed="false">
      <c r="A30" s="0" t="s">
        <v>481</v>
      </c>
      <c r="C30" s="0" t="s">
        <v>482</v>
      </c>
    </row>
    <row r="31" customFormat="false" ht="15" hidden="false" customHeight="false" outlineLevel="0" collapsed="false">
      <c r="A31" s="0" t="s">
        <v>483</v>
      </c>
      <c r="C31" s="0" t="s">
        <v>484</v>
      </c>
    </row>
    <row r="32" customFormat="false" ht="15" hidden="false" customHeight="false" outlineLevel="0" collapsed="false">
      <c r="A32" s="0" t="s">
        <v>485</v>
      </c>
      <c r="C32" s="0" t="s">
        <v>486</v>
      </c>
    </row>
    <row r="33" customFormat="false" ht="15" hidden="false" customHeight="false" outlineLevel="0" collapsed="false">
      <c r="A33" s="0" t="s">
        <v>487</v>
      </c>
      <c r="C33" s="0" t="s">
        <v>488</v>
      </c>
    </row>
    <row r="34" customFormat="false" ht="15" hidden="false" customHeight="false" outlineLevel="0" collapsed="false">
      <c r="A34" s="0" t="s">
        <v>489</v>
      </c>
      <c r="C34" s="0" t="s">
        <v>490</v>
      </c>
    </row>
    <row r="35" customFormat="false" ht="15" hidden="false" customHeight="false" outlineLevel="0" collapsed="false">
      <c r="A35" s="0" t="s">
        <v>491</v>
      </c>
      <c r="C35" s="0" t="s">
        <v>492</v>
      </c>
    </row>
    <row r="36" customFormat="false" ht="15" hidden="false" customHeight="false" outlineLevel="0" collapsed="false">
      <c r="A36" s="0" t="s">
        <v>493</v>
      </c>
      <c r="C36" s="0" t="s">
        <v>2</v>
      </c>
    </row>
    <row r="37" customFormat="false" ht="15" hidden="false" customHeight="false" outlineLevel="0" collapsed="false">
      <c r="A37" s="0" t="s">
        <v>494</v>
      </c>
      <c r="C37" s="0" t="s">
        <v>495</v>
      </c>
    </row>
    <row r="38" customFormat="false" ht="15" hidden="false" customHeight="false" outlineLevel="0" collapsed="false">
      <c r="A38" s="0" t="s">
        <v>496</v>
      </c>
      <c r="C38" s="0" t="s">
        <v>497</v>
      </c>
    </row>
    <row r="39" customFormat="false" ht="15" hidden="false" customHeight="false" outlineLevel="0" collapsed="false">
      <c r="A39" s="0" t="s">
        <v>498</v>
      </c>
    </row>
    <row r="40" customFormat="false" ht="15" hidden="false" customHeight="false" outlineLevel="0" collapsed="false">
      <c r="A40" s="0" t="s">
        <v>499</v>
      </c>
    </row>
    <row r="41" customFormat="false" ht="15" hidden="false" customHeight="false" outlineLevel="0" collapsed="false">
      <c r="A41" s="0" t="s">
        <v>500</v>
      </c>
    </row>
    <row r="42" customFormat="false" ht="15" hidden="false" customHeight="false" outlineLevel="0" collapsed="false">
      <c r="A42" s="0" t="s">
        <v>501</v>
      </c>
    </row>
    <row r="43" customFormat="false" ht="15" hidden="false" customHeight="false" outlineLevel="0" collapsed="false">
      <c r="A43" s="0" t="s">
        <v>502</v>
      </c>
    </row>
    <row r="44" customFormat="false" ht="15" hidden="false" customHeight="false" outlineLevel="0" collapsed="false">
      <c r="A44" s="0" t="s">
        <v>503</v>
      </c>
    </row>
    <row r="45" customFormat="false" ht="15" hidden="false" customHeight="false" outlineLevel="0" collapsed="false">
      <c r="A45" s="0" t="s">
        <v>504</v>
      </c>
    </row>
    <row r="46" customFormat="false" ht="15" hidden="false" customHeight="false" outlineLevel="0" collapsed="false">
      <c r="A46" s="0" t="s">
        <v>505</v>
      </c>
    </row>
    <row r="47" customFormat="false" ht="15" hidden="false" customHeight="false" outlineLevel="0" collapsed="false">
      <c r="A47" s="0" t="s">
        <v>506</v>
      </c>
    </row>
    <row r="48" customFormat="false" ht="15" hidden="false" customHeight="false" outlineLevel="0" collapsed="false">
      <c r="A48" s="0" t="s">
        <v>507</v>
      </c>
    </row>
    <row r="49" customFormat="false" ht="15" hidden="false" customHeight="false" outlineLevel="0" collapsed="false">
      <c r="A49" s="0" t="s">
        <v>508</v>
      </c>
    </row>
    <row r="52" customFormat="false" ht="15" hidden="false" customHeight="false" outlineLevel="0" collapsed="false">
      <c r="A52" s="0" t="s">
        <v>18</v>
      </c>
    </row>
    <row r="53" customFormat="false" ht="15" hidden="false" customHeight="false" outlineLevel="0" collapsed="false">
      <c r="A53" s="0" t="s">
        <v>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38</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2015-10-10T06:25:10Z</dcterms:created>
  <dc:creator>ProBook</dc:creator>
  <dc:description/>
  <dc:language>en-US</dc:language>
  <cp:lastModifiedBy>Stefan Gerdjikov</cp:lastModifiedBy>
  <cp:lastPrinted>2019-01-28T16:43:24Z</cp:lastPrinted>
  <dcterms:modified xsi:type="dcterms:W3CDTF">2022-03-23T11:15:42Z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